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C:\Users\scolea\Desktop\"/>
    </mc:Choice>
  </mc:AlternateContent>
  <xr:revisionPtr revIDLastSave="0" documentId="8_{30C299B4-0161-439F-A512-8717BE411C18}" xr6:coauthVersionLast="47" xr6:coauthVersionMax="47" xr10:uidLastSave="{00000000-0000-0000-0000-000000000000}"/>
  <bookViews>
    <workbookView xWindow="-103" yWindow="-103" windowWidth="33120" windowHeight="18120" activeTab="4" xr2:uid="{2B34E376-585B-4D5C-B58A-240936ED5EC2}"/>
  </bookViews>
  <sheets>
    <sheet name="SPC" sheetId="3" r:id="rId1"/>
    <sheet name="Peers" sheetId="5" r:id="rId2"/>
    <sheet name="Harm Red" sheetId="6" r:id="rId3"/>
    <sheet name="Housing" sheetId="4" r:id="rId4"/>
    <sheet name="Low Barrier SUD" sheetId="7" r:id="rId5"/>
    <sheet name="Q3 Data" sheetId="1" r:id="rId6"/>
    <sheet name="Recon" sheetId="2" r:id="rId7"/>
  </sheets>
  <definedNames>
    <definedName name="_xlnm._FilterDatabase" localSheetId="2" hidden="1">'Harm Red'!$A$7:$I$7</definedName>
    <definedName name="_xlnm._FilterDatabase" localSheetId="3" hidden="1">Housing!$A$8:$I$8</definedName>
    <definedName name="_xlnm._FilterDatabase" localSheetId="4" hidden="1">'Low Barrier SUD'!$A$8:$J$8</definedName>
    <definedName name="_xlnm._FilterDatabase" localSheetId="1" hidden="1">Peers!$A$7:$I$7</definedName>
    <definedName name="_xlnm._FilterDatabase" localSheetId="5" hidden="1">'Q3 Data'!$A$8:$I$2708</definedName>
    <definedName name="TMB1669677415">SPC!$K$5</definedName>
    <definedName name="TMB2082899922">'Low Barrier SUD'!$F$10</definedName>
    <definedName name="TMB963640336">Peers!$C$2</definedName>
    <definedName name="TMP1983409172">SPC!$K$5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7" l="1"/>
  <c r="I6" i="5"/>
  <c r="H6" i="5"/>
  <c r="G6" i="5"/>
  <c r="I6" i="6"/>
  <c r="H6" i="6"/>
  <c r="G6" i="6"/>
  <c r="I7" i="4"/>
  <c r="H7" i="4"/>
  <c r="G7" i="4"/>
  <c r="J6" i="7"/>
  <c r="I6" i="7"/>
  <c r="H6" i="7"/>
  <c r="H7" i="7" l="1"/>
  <c r="C245" i="2"/>
  <c r="C3" i="2" l="1"/>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 i="2"/>
</calcChain>
</file>

<file path=xl/sharedStrings.xml><?xml version="1.0" encoding="utf-8"?>
<sst xmlns="http://schemas.openxmlformats.org/spreadsheetml/2006/main" count="13192" uniqueCount="1578">
  <si>
    <t>Entity</t>
  </si>
  <si>
    <t>County</t>
  </si>
  <si>
    <t>Grant No</t>
  </si>
  <si>
    <t>Budget Category</t>
  </si>
  <si>
    <t>Narrative Explanation of Q3 Spending</t>
  </si>
  <si>
    <t>Budgeted</t>
  </si>
  <si>
    <t>Exp Amt</t>
  </si>
  <si>
    <t>Contract NTE</t>
  </si>
  <si>
    <t>Total Exp</t>
  </si>
  <si>
    <t>Community Counseling Solutions</t>
  </si>
  <si>
    <t>Gilliam</t>
  </si>
  <si>
    <t>Q3 Personnel Costs 
Include detailed position titles and FTEs that were funded this quarter by the M110 grant.</t>
  </si>
  <si>
    <t xml:space="preserve">Although there is 2 FTE slated to be hired to service Gilliam County, during this period, those positions remained vacant. Those vacant positions are as follows: 1 FTE PEER, 1 FTE CADC.   There are 4  other positions; the program manager, and peer supervisor, MAT &amp; Admin staff that are shared with Morrow, Grant and Gilliam counties. 4 more positions; community liaison,  housing coordinator, housing peer and supported employment staff are also shared with Grant and Gilliam Counties. There were  3 shared positions for this county reminded vacant during this reporting period; the housing peer, MAT staff and admin staff. </t>
  </si>
  <si>
    <t>Q3 Program Staff Training Costs</t>
  </si>
  <si>
    <t>no cost</t>
  </si>
  <si>
    <t>Q3 Services and Supplies Costs</t>
  </si>
  <si>
    <t xml:space="preserve">The funding used for services and supplies went towards community outreach (shared costs with Morrow, Wheeler and Grant Counties). </t>
  </si>
  <si>
    <t>Q3 Capital Outlay Costs</t>
  </si>
  <si>
    <t xml:space="preserve">no cost </t>
  </si>
  <si>
    <t xml:space="preserve">Q3 Administrative Costs </t>
  </si>
  <si>
    <t>Q3 Screening Assessments</t>
  </si>
  <si>
    <t>Q3 Comprehensive Behavioral Health Needs Assessment</t>
  </si>
  <si>
    <t xml:space="preserve">Q3 Low Barrier Substance Use Disorder (SUD) Treatment </t>
  </si>
  <si>
    <t xml:space="preserve">Q3 Peer support, Mentoring, and Recovery Services </t>
  </si>
  <si>
    <t xml:space="preserve">Spending during this quarter were allocated towards the supervisor's FTE,  program development and capacity building. </t>
  </si>
  <si>
    <t>Q3 Housing Services</t>
  </si>
  <si>
    <t xml:space="preserve">'Spending during this quarter were allocated towards FTE and program development and capacity building. </t>
  </si>
  <si>
    <t xml:space="preserve">Q3 Harm Reduction Intervention </t>
  </si>
  <si>
    <t xml:space="preserve">'Spending during this quarter were allocated FTE,  program development and community outreach and readiness. </t>
  </si>
  <si>
    <t xml:space="preserve">Q3 Supported Employment </t>
  </si>
  <si>
    <t xml:space="preserve">'Spending during this quarter were allocated towards FTE and  program development. </t>
  </si>
  <si>
    <t>Symmetry Care, Inc.</t>
  </si>
  <si>
    <t>Harney</t>
  </si>
  <si>
    <t xml:space="preserve">Symmetry Care had little progress towards the remodel as we were waiting for approval from the State for the design.  However, we did receive notification that our outside awning was approved.  Symmetry Care made a $14,692.50 deposit towards the design and purchase of the canopy. $4,651.50  was paid for the removal of outdated propane applicance.    $178.95 expended for a sump pump to remove water from the crawl space . $330.33 was expended for utilities.  </t>
  </si>
  <si>
    <t>$9.05 to send a deposit check priority mail to the awning company.</t>
  </si>
  <si>
    <t>10% of the total cost was allocated to this service, which the coffee shop will provide when completed.</t>
  </si>
  <si>
    <t>15% of the total cost was allocated to this service, which the coffee shop will provide when completed.</t>
  </si>
  <si>
    <t>25% of the total cost was allocated to this service, which the coffee shop will provide when completed.</t>
  </si>
  <si>
    <t xml:space="preserve"> </t>
  </si>
  <si>
    <t>Boulder Care, Inc.</t>
  </si>
  <si>
    <t>Funding supports the staffing costs associated with engaging a nurse practitioner specializing in addiction medicine, case management and care advocacy, and a peer support specialist</t>
  </si>
  <si>
    <t>Not applicable</t>
  </si>
  <si>
    <t>Patients are provided evidence-based, low barrier clinical treatment for substance use disorder and associated support services, including care coordination, pharmacy support, through individualized clinician visits and treatment planning.  All patients undergo multidimensional admission assessment that includes mental health, medical, and substance-use history. Case management services and referrals for social support services are provided as needs are identified or as requested by patients.</t>
  </si>
  <si>
    <t>Peer support services are offered for each patient/client</t>
  </si>
  <si>
    <t>Grant</t>
  </si>
  <si>
    <t>Wheeler</t>
  </si>
  <si>
    <t>FTE for this county include:  1 FTE peer support position that is fully dedicated to this Wheeler County. There are 3 other positions; the program manager,  peer supervisor and the community liaison  that are shared with Morrow, Grant and Gilliam counties. 3 more positions, housing coordinator, housing peer and supported employment staff are also shared with Grant and Gilliam Counties.  By the end of this period, 3 positions for this county reminded vacant; the housing peer, MAT staff and admin staff.  This are also shared positions with Morrow, Grant and Gilliam counties. All 9 shared positions are partially funded by M110 funds for Wheeler County.</t>
  </si>
  <si>
    <t>No costs</t>
  </si>
  <si>
    <t xml:space="preserve">Costs towards community outreach </t>
  </si>
  <si>
    <t xml:space="preserve">no costs </t>
  </si>
  <si>
    <t xml:space="preserve">No funding was spent for screening </t>
  </si>
  <si>
    <t xml:space="preserve">No funding was spend for assessments </t>
  </si>
  <si>
    <t xml:space="preserve">no funding was spent for treatment </t>
  </si>
  <si>
    <t xml:space="preserve">Spending during this quarter were allocated towared FTE who spent time with clients and program development/capacity buiding. </t>
  </si>
  <si>
    <t xml:space="preserve">Spending during this quarter were allocated towared FTE and program development/capacity buiding. . </t>
  </si>
  <si>
    <t xml:space="preserve">Spending during this quarter were allocated towared FTE and program development/capacity buiding. </t>
  </si>
  <si>
    <t xml:space="preserve">This county has the following position that were filled during this reporting period: Program manager, peer support supervisor, community liaison, housing coordinator, and supported employment. The following positions remained vacant during this period: Housing peer, CRM, MAT &amp; ADMIN staff. </t>
  </si>
  <si>
    <t xml:space="preserve">Costs include salary costs as well as rental asistance for clients </t>
  </si>
  <si>
    <t xml:space="preserve">Costs include supplies to support harm reduction along with community outreach materials </t>
  </si>
  <si>
    <t xml:space="preserve">Most of this cost includes salary and some assitance to clients </t>
  </si>
  <si>
    <t>Morrow</t>
  </si>
  <si>
    <t xml:space="preserve">Personnel Costs include: Program Manager and Peer Supervisor (shared costs with Grant, Gilliam and Wheeler). The peer supervisor was hired towards the end of this reporting period. Addiontally, 1 FTE peer support specailist was also hired during this period. Vacant positions during this reporting period includes: Supported Employment, Housing Coordiantor, Housing Peer, CRM Peer, MAT and Admin staff. </t>
  </si>
  <si>
    <t xml:space="preserve">Supplies and Service costs include outreach costs and program development costs </t>
  </si>
  <si>
    <t xml:space="preserve">During this period, all costs assoicated with peer support was FTE. </t>
  </si>
  <si>
    <t xml:space="preserve">During this period, all costs assoicated for housing was used toward program development </t>
  </si>
  <si>
    <t xml:space="preserve">During this period, all costs assocated with harm reducation were used towars community outreach and readiness as well as program development. </t>
  </si>
  <si>
    <t>Lake Health District</t>
  </si>
  <si>
    <t>Lake</t>
  </si>
  <si>
    <t>This category is not part of our approved budget.</t>
  </si>
  <si>
    <t>We did not spend funds in this category during this quarter. The Measure 110 Advisory Council approved our revised budget March 8. We will spend most of these funds once have purchased our building and begun setting up our new drop-in center location.</t>
  </si>
  <si>
    <t>Now that the Advisory Council has approved our budget revision request, we are moving forward with plans to purchase a building in downtown Lakeview. We will use these funds over the next few quarters.</t>
  </si>
  <si>
    <t>This is expense reimburses us for the administrative costs put into managing the grant up to this point. We have divided the total amount available over the 18-month project period. $61,699.30 covers the first nine months of the grant period.</t>
  </si>
  <si>
    <t>All costs were administrative. They include utility costs and overhead associated with operating the temporary drop-in center site and other costs related to managing the grant, including but not limited to developing data-tracking systems, staff time and effort developing and presenting the budget revision presentation, staff time researching and touring potential drop-in center locations, regular team check-ins, reporting, and accounting.</t>
  </si>
  <si>
    <t>Sherman</t>
  </si>
  <si>
    <t>New Directions NW</t>
  </si>
  <si>
    <t>Baker</t>
  </si>
  <si>
    <t>CADC/Med Detox Crisis: 1 FTE ($5,337.33 mo); Peer Support Supervisor: .75 FTE ($5,382.78 mo); SUD Peer Specialsts: 2 at .50 FTE ($2217 mo. ea); Supported Employment Specialist: 1 FTE ($4195.80 mo) hired in this quarter; LMP: .5 FTE. ($7655.50 mo). Total costs for this quarter: $71,518.85. All figures shown for positions are 1 month salary including benefits and COLA.</t>
  </si>
  <si>
    <t>Not in our budget</t>
  </si>
  <si>
    <t>Housing services for 4 different clients: helped 2 clients with rent, 1 with water and sewer while incarcerated; a motel room for 1 client. Purchased clothing for 2 clients so that they were 'work ready' as part of  supported employment assistance; harm reduction dollars were spent for medication boxes to keep clients from obtaining access to family member perscripton medications; as part of peer delivered services we also provided hygiene products for a client; provided assistance in getting a new ID for another; YMCA gym membership for 1; 10 shower vouchers for homeless individuals, and a meal while engaging in peer services</t>
  </si>
  <si>
    <t>none at this time</t>
  </si>
  <si>
    <t>Admin costs were spread across all  service areas to cover office space rent, use of vehicles, utilities, admin team time allocated to bhrn personnel; clinical supervision, IT support</t>
  </si>
  <si>
    <t xml:space="preserve">We have not re'd any Class E Violation requests for screenings. However, SUD peers are screening SUD community members to determine resource needs, such as medical, harm reduction, supported employment, housing, food, etc. SOGI data is being collected when the indivdual is willing to provide the information. The community members are also referred for full SUD and MH services. </t>
  </si>
  <si>
    <t xml:space="preserve">SUD peers are the first contact for all SUD community members - either via outreach in the community,  crisis team calls,  walk ins at our outpatient facility, or through contact via our SUD Peer warmline. The peers conduct screenings, and do a warm handoff/referral to a clinician for an assessment when the SUD individual is ready to engage in services. If not engaging in services, the peer continues working with the indivdual as part of low barrier treatment. </t>
  </si>
  <si>
    <t xml:space="preserve">SUD Peers are conducting outreach to existing SUD users and building trust. Teams of two have begun to go out into the community to engage with homeless individuals, try to engage them in services take a meal and provide shower vouchers and hygiene kits. As trust is built, they are conducting screenings to  find out what resources are needed. This is repeated until the individual is ready to engage in services. </t>
  </si>
  <si>
    <t xml:space="preserve">Peers are conducting outreach on a daily basis to engage  with SUD individuals. One peer is  embedded into the Crisis Response  team to  respond to events that involve an SUD use.  This peer is also currently housed at our Crisis/Respite and Medical Detox facility to  engage with individuals as they are discharged from medical detox and to help them engage in BHRN services. </t>
  </si>
  <si>
    <t xml:space="preserve">The BHRN team has implemented an application packed that is completed by BHRN clients with their SUD or SE peer when they are seeking  financial services tied to housing, food, clothing or gym memberships for showers. The appications are presented to the BHRN team during weekly meetings for staffing by the entire team. Needs are discussed and approved if meet the BHRN criteria. </t>
  </si>
  <si>
    <t xml:space="preserve">The BHRN team has been working on rolling out a community Safe Syringe Disposal Program in Baker City. This has been a very slow and deliberate process to gain community buy-in. Presentations were made to the Baker County Safe Communities Coalition, and the team is scheduled to give a presentation to the Baker City Council in July. The team has also placed sharps containers in restrooms at a gas station near the interstate. A presentation on Narcan was made to our local electric co-op employees and narcan was distributed for their use. A radio campaign will start in July with educational messaging on what harm reduction is and why it is beneficial for an entire community. </t>
  </si>
  <si>
    <t xml:space="preserve">Referrals to the SE peer come from other BHRN team members and NDN SUD/MH staff. 'The SE peer has been working closely with several SUD individuals and helping them identify employment opportunties that best fit the individuals employment goals. Often these are the 'challenging' scenarios, some have a criminal background and are recently released from jail. The SE peer has also helped individuals identify needs to secure employment, such as work appropriate clothing, hygiene products, legal ID, and access to public transportation. </t>
  </si>
  <si>
    <t>Brookings Community Resource Response</t>
  </si>
  <si>
    <t>Curry</t>
  </si>
  <si>
    <t>1 FTE Peer Support Specialist: salary-$50,500, benefits-$1,450     0.5 FTE CHW/Case Manager: salary-$30,000, benefits-$1,050</t>
  </si>
  <si>
    <t>Supplies were: office supplies, mileage for client transportation, Peer House rent for our hygiene closet and clothing closet, and direct supplies such as food, clothes, and hygiene items for Peer House.</t>
  </si>
  <si>
    <t>This was used to cover some salary for administrative staff: ED and Finance Assistant.</t>
  </si>
  <si>
    <t>All of our funding is to develop and expand our Peer Support services. At Peer House, we have seen a significant increase in services provided since January. In January, we provided 141 Peer services, and in March we provided 176. In January we saw 73 individuals at Peer House, in March we saw 74, but this has jumped to 161 in May and we will be reporting this on the QTR4 report. This increase is due to decline in housing availability and increase in people experiencing homelessness, but it also is due to better capacity for recording data and an increase in Peer services. Thanks to this funding, we provided a total of 140 hygiene bags from January - March, and 480 items of clothing, shoes, and jackets, as well as informal Peer Support counseling and de-escalation.</t>
  </si>
  <si>
    <t>Adapt</t>
  </si>
  <si>
    <t xml:space="preserve">This funding covered the wages for one certified recovery mentor (Peer) as well as wage increases for four additional staff who are CADCs and intake coordinators who work directky with people who have substance use issues. </t>
  </si>
  <si>
    <t xml:space="preserve">These funds were used to send a staff member to certified recovery mentor certification training.  </t>
  </si>
  <si>
    <t xml:space="preserve">'This funding covered the wages for one certified recovery mentor (Peer) as well as wage increases for four additional staff who are CADCs and intake coordinators who work directly with clients with a substance use issue. The increases in wages improved the retentiona dn recruitment in staff for postion in SUD programs where rates have not kept up with expenses, especaily in places like Curry County where housing is some of the most expensive in rural Oregon. </t>
  </si>
  <si>
    <t xml:space="preserve">This funding covered the wages for one certified recovery mentor (Peer) as well as wage increases for four additional staff who are CADCs and intake coordinators who work directly with clients with a substance use issue. The increases in wages improved the retentiona dn recruitment in staff for postion in SUD programs where rates have not kept up with expenses, especaily in places like Curry County where housing is some of the most expensive in rural Oregon. </t>
  </si>
  <si>
    <t>This funding covered the wages for one certified recovery mentor (Peer) as well as wage increases for four additional staff who are CADCs and intake coordinators who work directly with clients with a substance use issue. The increases in wages improved the retentiona dn recruitment in staff for postion in SUD programs where rates have not kept up with expenses, especaily in places like Curry County where housing is some of the most expensive in rural Oregon. The recruitment of CADCs fro Curry County has led to incraesed access to treatment.</t>
  </si>
  <si>
    <t xml:space="preserve">This funding covered the wages for one certified recovery mentor (Peer) as well as wage increases for four additional staff who are CADCs and intake coordinators who work directly with clients with a substance use issue. The increases in wages improved the retentiona dn recruitment in staff for postion in SUD programs where rates have not kept up with expenses, especaily in places like Curry County where housing is some of the most expensive in rural Oregon. The addition of outreach Peers has led to increased access to Peers for comunity members, even before they become a client.  </t>
  </si>
  <si>
    <t>Mid-Columbia Center for Living</t>
  </si>
  <si>
    <t>None during this period.</t>
  </si>
  <si>
    <t>MCCLF has not received any requests for screenings.</t>
  </si>
  <si>
    <t>This service continues to seek referrals through the Speciality Courts, but currently there are no participants from Sherman County.  Sherman County has referred youth to Wasco County Youth Serivces for assessments, but it is not a BHRN partner agency.</t>
  </si>
  <si>
    <t xml:space="preserve">The staff at MCCFL offer groups, specifically focused on engagement in services for individuals who may be waiting for assessments.  Services also include individual counseling, family supports, and monitoring.  Individuals have benefitted from ease of access and engaging in services through specialty courts, jail diversion, and local community based programming for individuals experiencing houselessness.  </t>
  </si>
  <si>
    <t>MCCFL has had openings in Sherman County for a peer mentor for over six months.  There have not been interested/qualified applicants.  This will change in the upcoming report, but as of 03/31/23 the positions were vacant.  Sherman County providers are eligble and invited to participate in the Gorge Recovery Coalition.</t>
  </si>
  <si>
    <t>There is very limited housing in Sherman County and MCCFL has not received a request from either clients or community based organiziatons.  The new Shelter will be opening in Wasco County, which will serve clients from Sherman County</t>
  </si>
  <si>
    <t xml:space="preserve">MCCFL Sherman County is a member of the Wasco County Overdoes Prevention Task Force.  </t>
  </si>
  <si>
    <t>Umatilla</t>
  </si>
  <si>
    <t xml:space="preserve">There are 2 Support Employment positions @ 1 FTE each, along with the shared cost for the program manager (also 1 FTE). </t>
  </si>
  <si>
    <t xml:space="preserve">During this period, supported employment staff began offering services to community. The service and supply costs reflects the small purchases for client needs and community outreach. </t>
  </si>
  <si>
    <t xml:space="preserve">Capital outlay costs include the purchse of two new cars for staff to use to see and transport clients. </t>
  </si>
  <si>
    <t xml:space="preserve">Most of the funding used during this reporting period was to support FTE. Other costs include program development and capacity building assocated with new programs. </t>
  </si>
  <si>
    <t>Eastern Oregon Alcoholism Foundation</t>
  </si>
  <si>
    <t>Personnel costs for operating BHRN Center Peer Support Program include one CADC II, one CADC I + three CRM’s. Payroll Obligations for six Bi-Weekly Pay Periods for a total of $69,407.67  (Includes salaries, payroll taxes, admin costs,  employee benefits.</t>
  </si>
  <si>
    <t>Training for four CRM Peer Support Staff. One order printed training materials.  Total $255.00</t>
  </si>
  <si>
    <t>Auto fuel, food, housekeeping supplies, office supplies, client personal hygiene items, added two phone lines, paid one time personal mileage, all utulities, washer and dryer, new air conditioning unit, and web filtering for Total Cost of $25,337.00</t>
  </si>
  <si>
    <t>Purchase 3 used vehicles for peer outreach use, lumber, new doors, plumbing hardware, shower remodel supplies, new roofing,  Spent $95,112.62 total in Capital Expenses.</t>
  </si>
  <si>
    <t>Personnel costs for operating BHRN Center Peer Support Program include one CADC II, one CADC I + three CRM’s. Payroll Obligations for six Bi-Weekly Pay Periods for a total of $69,407.67 . Service and supplies $22,142.00, training $255.00, &amp; capital $95,112.62</t>
  </si>
  <si>
    <t>Rent and lodging vouchers  to provide safe and seurce housing for 8 individuals for a total sum of $3,195.00</t>
  </si>
  <si>
    <t>Rimrock Trails Treatment Services</t>
  </si>
  <si>
    <t>Crook</t>
  </si>
  <si>
    <t>Costs include five Residential Youth Support Specialits Shift Supervisors, the addition of a Residential Youth Behavioral Health Clinician, a Residential Case Manager and  an Outpatient Certified Recovery Mentor as well as minor recruiting costs for positions still needing to be filled.</t>
  </si>
  <si>
    <t>N/A</t>
  </si>
  <si>
    <t>Contractor workforce and material supply chain problems have continued to severely delay this work however it is anticipated to be completed by the end of 2023.</t>
  </si>
  <si>
    <t>Contribution to overhead</t>
  </si>
  <si>
    <t xml:space="preserve">One quarter of admin/overhead costs allocated to this service area. </t>
  </si>
  <si>
    <t>Includes 20% of Residential Behavioral Health Clinician and Residential Case Manager personnel costs. Includes one quarter of admin/overhead cots allocated to this service area.</t>
  </si>
  <si>
    <t>Includes 80% of personnel costs of Residential Behavioral Health Clinician and Residential Case Manager. Includes one quarter of admin/overhead cots allocated to this service area.</t>
  </si>
  <si>
    <t>Includes Residential Youth Support Specialist Shift Supervisor positions and an Outpatient Certified Recovery Mentor position and minor recruiting costs for those positions. One quarter of admin/overhead costs allocated to this service area.</t>
  </si>
  <si>
    <t>Polk County</t>
  </si>
  <si>
    <t>Polk</t>
  </si>
  <si>
    <t>2 FTE CRMs - Salary and Benefits plus Interdepartmental Charges - $52,710.50
.2 FTE Division Manager - Salary and Benefits plus Interdepartment Charges - $9,182.89
.2 FTE Clincal Supervisor - Salary and Benefits plus Interdepartment Charges - $9,421.32</t>
  </si>
  <si>
    <t>City of Dallas Plan Review for Building - $359.49</t>
  </si>
  <si>
    <t>N/A - Built into FTE</t>
  </si>
  <si>
    <t xml:space="preserve">PCBH is in the process of establishing mechanisms that allow expenditures for specific service areas within the contracted to be easily catagorized, until those mechanism are in place (Q5) all expenses are reported under the broader category of Peer support, Mentoring, and Recovery Services.   </t>
  </si>
  <si>
    <t xml:space="preserve">PCBH is in the process of establishing mechanisms that allow expenditures for specific service areas within the contracted to be easily catagorized, until those mechanism are in place (Q5) all expenses are reported under the broader category of Peer support, Mentoring, and Recovery Services. </t>
  </si>
  <si>
    <t xml:space="preserve">Our CRMs provided services to 88 unique clients during this quarter.  </t>
  </si>
  <si>
    <t>Eastern Oregon Center for Independent Living</t>
  </si>
  <si>
    <t>1 FTE Harm Reduction Specialist, .25 FTE Behavioral Health Specialist, .25 Director</t>
  </si>
  <si>
    <t>Purchase needles, syringes, sharps container and sharps disposal, Narcan, bandages, dental dams.</t>
  </si>
  <si>
    <t>Repairs and materials for remodeling apartments.  Cost of city planning and zoning permits, asbestos testing , dumpster and removal services.</t>
  </si>
  <si>
    <t xml:space="preserve">Indirect program cost </t>
  </si>
  <si>
    <t xml:space="preserve"> EOCIL met with local planning and zoning regarding property usage and remodel plans.  EOCIL entered into a contract with a local engineer for remodeling plans and submitted plans for review.  The EOCIL housing services team contracted with general, electric, and plumbing contractors for remodeling.  EOCIL has a waitlist for individuals to occupy apartment complex.   EOCIL's housing services team assisted with policy development.</t>
  </si>
  <si>
    <t>1 FTE Harm Reduction Specialist assisted ninety-six clients access harm reduction services. 5065 needles were collected, and 4386 needles were disseminated.  Harm Reduction Specialist worked with community members released from corrections. Harm Reduction Specialist referred individuals to housing services, treatment options, and transportation coordination for medical appointments. The harm reduction team assisted individuals with obtaining replacement IDs, SNAP benefits, OHP and SSI. EOCIL interviewed and hired a harm reduction specialist. EOCIL's harm reduction team purchased supplies and syringe disposal services.  The harm reduction team conducted outreach to community members that use substances and CBOs. EOCIL's harm reduction team assisted with policy development.</t>
  </si>
  <si>
    <t>Youth ERA</t>
  </si>
  <si>
    <t>Personnel includes RJ Pollard (1.0 FTE), Kara Butler, Supervisor (0.11 FTE), and 12.5 hours de minimus admin and executive support.  Expenses include Wages ($18,404), Benefits ($2,135), and associated personnel costs (payroll taxes, w/comp, etc. $3,681)</t>
  </si>
  <si>
    <t>Seeking Safety Training course, RJ Pollard attended, and related materials ($225).</t>
  </si>
  <si>
    <t>Expenses include recovery key tages and recovery kit supplies ($181), food costs meeting one-on-one with participants ($202, average under $8 per meeting), mileage in the course of operations ($166), business cards ($43), postage shipping supplies to Salem ($52), allocated phone and internet ($254), allocated rent ($750) and utilities ($150). printing ($10)</t>
  </si>
  <si>
    <t>Prorated allocation for organizational costs that are not efficiently allocable to any specific program or project (HR, accounting, etc.).</t>
  </si>
  <si>
    <t>Our spending this quarter has been dedicated to the preparation and expansion of our recovery groups for youth, as well as the ongoing provision of one-on-one peer support to youth in the community. In line with this commitment, RJ Pollard underwent training in Seeking Safety, an evidence-based treatment model addressing PTSD and substance use. As a result, RJ Pollard will facilitate a group specifically designed for interested youth who have lived experiences aligned with the purpose of Seeking Safety. To further support and motivate the youth on their recovery journey, we acquired recovery milestone key tags as tokens of accomplishment, symbolizing their progress towards recovery goals. These expenditures, combined with the allocation of resources for program supplies, food costs, mileage, business cards, postage, phone and internet charges, rent, utilities, and printing, reflect our dedication to providing comprehensive support and resources for individuals seeking Peer Support, Mentoring, and Recovery Services.</t>
  </si>
  <si>
    <t>Lutheran Community Services</t>
  </si>
  <si>
    <t>Washington</t>
  </si>
  <si>
    <t xml:space="preserve">Program Directo r- $3758.42 Salary plus $472.09 Benefits &amp; Taxes
Program Manager - $1599.45 Salary plus $364.11 Benefits &amp; Taxes
Peer Program Supervisor (CADC 2) - $16650.50 Salary plus $3787.87 Benefits &amp; Taxes
SUD Coordinator - $663.30 Salary plus $76.89 Benefits &amp; Taxes
SUD Coordinator - $8315.47 Salary plus $1542.00 Benefits &amp; Taxes
</t>
  </si>
  <si>
    <t>$73.69 – Training Expenses / HR Relias Training</t>
  </si>
  <si>
    <t xml:space="preserve">-$36.86 – Supplies Expenses (true up) 
$1,950 – Occupancy Expenses / Lease Expenses
$499.68 – Communications Expenses
</t>
  </si>
  <si>
    <t xml:space="preserve">$11,783.98 – Indirect Cost Rate </t>
  </si>
  <si>
    <t>No Screenings were performed this Quarter due to program policy and procedures being incomplete, program office space not set up for services, and staffing capacities unmet.</t>
  </si>
  <si>
    <t>No Comprehensive Behavioral Health Needs Assessments were performed this Quarter due to program policy and procedures being incomplete, program office space not set up for services, and staffing capacities unmet.</t>
  </si>
  <si>
    <t>No Low Barrier Substance Use Disorder (SUD) Treatment was performed this Quarter due to program policy and procedures being incomplete, program office space not set up for services, and staffing capacities unmet.</t>
  </si>
  <si>
    <t>No Peer Support, Mentoring, and Recovery Services were provided this Quarter due to program policy and procedures being incomplete, program office space not set up for services, and staffing capacities unmet.</t>
  </si>
  <si>
    <t>LifeWorks NW</t>
  </si>
  <si>
    <t>Certified Recovery Mentor (CRM) 1 FTE, CRM Supervisor .17 FTE, CRM Program Director .10 FTE, SUD Supported Employment (SE) Specialist 1 FTE, SUD SE Program Director .10 FTE, Service Director .05 FTE, Quality .05 FTE</t>
  </si>
  <si>
    <t>Includes cost of agency required compliance trainings per FTE. Required trainings include Application of HIPAA in Behavioral Health, Ethics and Corporate Compliance, Mandatory Abuse Reporting, Medicaid Fraud, Waste, and Abuse to name a few.</t>
  </si>
  <si>
    <t xml:space="preserve">Software costs include per member (FTE) per month fees for electronic health record, telehealth &amp; video conference platform, Human Resource Information System (HRIS) which includes position control, payroll, time &amp; attendence by program/location tracking, etc. as well as Microsoft 365 (email, etc). Business cards for CRM and SUD SE Specialist. Lab tests for clients seen by CRM. Clinical Liablity Insurance per program FTE. Monthly cell phone costs per program FTE. Occupancy costs (rent, utilities, insurance, etc) per program FTE located at program site (ie program site costs are pooled and allocated to program FTE working out of respective site). Clinical Support - Front Desk (client check-in, appointment reminders, etc), Intake and Records cost per program FTE allocated by FTE and program use of clinical support services. </t>
  </si>
  <si>
    <t>Costs include Payroll, Human Resources, Accounting, IT, Exec, Diversity.</t>
  </si>
  <si>
    <t>Personnel costs, program staff training costs, services and supply costs, administrative costs for REAL .04 Service Director funded by this position. Salaries &amp; Benefits $1,488.62. Staff Training/Conference $21.89. Software Subscriptions $9. Local Mileage Reimbursement $2.26. Clincal Liability Insurance $1.83. Professional Dues/Subscriptions $27.60. Staff Meeting 1.69. Celluar $7.46. Occupancy $86.01. Administrative Overhead $197.56.</t>
  </si>
  <si>
    <t>Personnel costs, program staff training costs, services and supply costs, administrative costs for BIPOC peer mentor funded by this position. Salaries &amp; Benefits $30,286.88. Staff Training/Conference $42.94. Software Subscriptions $593.76. Printing (business cards) $14.72. Lab Tests $536.49. Local Mileage Reimbursement $0.87. Clincal Liability Insurance $61.59. Professional Dues/Subscriptions $7.64. Celluar $331.20. Clincal Support $4,661.57. Occupancy $3,264.49. Administrative Overhead $4,776.26.</t>
  </si>
  <si>
    <t>Personnel costs, program staff training costs, services and supply costs, administrative costs for Supported Employment Specialist funded by this position. Salaries &amp; Benefits $19,883.75. Staff Training/Conference $45.45. Software Subscriptions $879.90. Printing (business cards) $14.72. Local Mileage Reimbursement $1.77 Clincal Liability Insurance $115.11. Professional Dues/Subscriptions $14.96. Celluar $177.42. Clincal Support $8,532.20. Occupancy $6,887.85. Administrative Overhead $4,386.38.</t>
  </si>
  <si>
    <t>Bridges to Change</t>
  </si>
  <si>
    <t>•	Salaries/Wages for 8 positions: $31,295
     o	BHRN Fidelity Specialist (split between Clackamas, Multnomah, and Washington County BHRN contracts): $300
     o	Development/Communications (split between Clackamas, Multnomah, and Washington County BHRN contracts): $5,416
     o	Billing Specialist (split between Clackamas, Multnomah, and Washington County BHRN contracts): $4,325
     o	Admin Assistant (split between Clackamas, Multnomah, and Washington County BHRN contracts): $3,210
     o	Data Analyst (split between Clackamas, Multnomah, and Washington County BHRN contracts): $3,308
     o	Program Manager: $4,518
     o	House Manager at 18th St: $537
     o	Other payroll expenses: $999
•	Payroll taxes: $3,618
•	Employee benefits: $3,618
     o	Full healthcare; 403b match; short-term disability; life; and EAP
     o	Allocated at 11.6% of salaries/wages</t>
  </si>
  <si>
    <t>Program Staff Training Costs: $233</t>
  </si>
  <si>
    <t>•	Housing expenses (rent, utilities, housing startup): $32,918
     o	18th Ave Women’s Supportive Housing – 11 beds, $8,595 this quarter
     o	2nd Ave Women’s Stabilization – 10 beds, $24,323 this quarter
•	Program Expenses: $29,514
     o	Client Assistance (Housing assistance): $2,200
     o	Budgeted Office Space: $11,753
     o	Telecommunications: $1,207
     o	Electronic Medical Record Software: $2,131
     o	Program Supplies: $261
     o	Staff mileage reimbursement: $1,115
     o	Printing &amp; Copying: $80
     o	Budgeted Shared Program Cost Allocation: $10,534</t>
  </si>
  <si>
    <t>Capital Outlay Costs
•	None this quarter
•	A van purchase is budgeted</t>
  </si>
  <si>
    <t>•	16.24% administrative overhead was allocated to the contract</t>
  </si>
  <si>
    <t>Peer Support, Mentoring, etc.: $79,093.84
•	Peer Support includes personnel, training, services and supplies, and admin expenses for all 8 staff detailed in the Personnel Costs budget category. All positions are new, and were created with Measure 110 funds. Two new positions were hired in Q3: The Tri-County Data Analyst, and a live-in House Manager for 18th Ave.
     o	BHRN Fidelity Specialist (split between Clackamas, Multnomah, and Washington County BHRN contracts) 
     o	Service Coordinator (split between Clackamas, Multnomah, Wasco, and Washington County BHRN contracts)
     o	Billing/Admin (split between Clackamas, Multnomah, and Washington County BHRN contracts)
     o	Development/Communications (split between Clackamas, Multnomah, and Washington County BHRN contracts)
     o	Data Analyst (split between Clackamas, Multnomah, and Washington County BHRN contracts)
     o	18th Ave House Manager (Specific to Washington).
     o	Regional Program Manager (specific to Washington)</t>
  </si>
  <si>
    <t>Housing Services: $38,534.87, including Admin
•	No new Houses were established in Q3. Total number of beds is 11 as reported in Q2:
     o	18th Ave Women’s Supportive Housing – 11 beds, $10,262 this quarter, including Admin
     o	2nd Ave Women’s Stabilization – 10 beds, $28,273 this quarter, including Admin</t>
  </si>
  <si>
    <t>HIV Alliance</t>
  </si>
  <si>
    <t>EFA and Billing Coordinator .25 FTE, Peer Assistant Manager .1 FTE, Harm Reduction Services Manager .3 FTE, Harm Reduction Coordinator .5 FTE (Hired Jan 2023), Harm Reduction Coordinator 1 FTE (Hired Feb 2023)</t>
  </si>
  <si>
    <t>Notable expenses for quarter 3 include program supplies of $116. We also spent $3,466 on computer supplies. $300.48 was spent on vehicle, gas, and mileage related expenses. The remainder was spent on expenses such as photocopying expenses, postage and mailing, shredding, occupancy expenses, and insurance.</t>
  </si>
  <si>
    <t>Administrative costs include 10% of costs to administer the programs which includes Human Resources, Operations, Reception, and Finance staff. It includes our Executive Director. Mortgage interest costs are also part of administrative expenses.</t>
  </si>
  <si>
    <t xml:space="preserve">Having reached full harm reduction capacity (including a bilingual staff member) has improved our ability to provide services with consistency and engage Spanish speaking clients in harm reduction and testing services. Full staff capacity has allowed management time to work on finding other organizations to partner with in providing harm reduction services and  provide from educaation opportunites. The costs associated to M110 funds are for personnel, administrative functions, and operating expenses to keep the program running and provide 196 services to 145 unique clients. Physical supplies for clients were a combination of purchased in this quarter and in-kind. </t>
  </si>
  <si>
    <t>CODA, Inc.</t>
  </si>
  <si>
    <t>Admissions Specialist.5 FTE, Admission specialist .5 FTE, Admission Specialist .5 FTE, Lead Admissions Specialist .5 FTE, Intake/Admissions Specialist .5 FTE, Intake/Admissions Specialist .5 FTE, Recovery Mentor .5 FTE, Admissions Supervisor .5 FTE</t>
  </si>
  <si>
    <t>Patient transportation to increase access to services.</t>
  </si>
  <si>
    <t>As defined in CODA’s original grant proposal, administrative costs are CODA’s negotiated indirect rate which are calculated at 32% of modified direct costs</t>
  </si>
  <si>
    <t>Several of CODA, Inc.'s positions focus on rapid engagement of individuals seeking admission into treatment at CODA.  The increase in admissions staff allows for faster placement into the proper program at CODA (outpatient, medication assisted treatment, or residentail) and leads to earlier assessment and eventually entry.</t>
  </si>
  <si>
    <t>One of CODA, Inc's positions focuses on client engagement and retention.  The primary goal of this position is preparing clients to enter one of CODA's programs (outpatient, medication assisted treatment, or residentail) in order to ensure greater success.  OF then there are barriers that requried assistance and mentoring that without this specific position the likely hood of the client engaging in services would be lower.</t>
  </si>
  <si>
    <t>Ideal Option</t>
  </si>
  <si>
    <t>Administration monthly of grant and reporting. Training of new employee managing grant reporting.</t>
  </si>
  <si>
    <t>Provided MAT services to 2 patients in the quarter</t>
  </si>
  <si>
    <t>Provided services to 2 patients along with monthly administration and reporting. Also training for new employee on grant reporting.</t>
  </si>
  <si>
    <t>Forest Grove Foundation</t>
  </si>
  <si>
    <t>In addtion to our Food as Harm Reduction Director, this past quarter, we have addaed a 1.0FTE Community Cook that assists in preparing hot meals, and hearty snacks that are transported with our outreach team to local encampments, both in the city and rural settings. We pay our Community Cook $25/hr + benefits.</t>
  </si>
  <si>
    <t>The majority of these supplies are food and food related costs for supporting Food as Harm Ruduciton program.</t>
  </si>
  <si>
    <t xml:space="preserve">Various and minimal construction materials costs associated with mock ups and due diligence work with our Pod Village work. </t>
  </si>
  <si>
    <t>Admin/Finance/ED Personnel Costs, shared technology costs</t>
  </si>
  <si>
    <t>Shared allocation of administrative costs</t>
  </si>
  <si>
    <t>Shared allocation of administrative costs, plus capital costs associated with Pod Village (ransistional housing) mock up work.</t>
  </si>
  <si>
    <t>Food as Harm Reduction supplies and staff costs.</t>
  </si>
  <si>
    <t>Bridgeway</t>
  </si>
  <si>
    <t>Marion</t>
  </si>
  <si>
    <t>For Q3, FTE included 1.0 FTE Supervisor, 3.0 FTE of counselors, and 6.0 FTE of peer support/mentor staff</t>
  </si>
  <si>
    <t>NA</t>
  </si>
  <si>
    <t xml:space="preserve">$183,435.60 were used to provide clients with treatment services; $65,668.71 in January, $68,071.34 in February, and $49,685.55 in March. BHRN treatment services are services provided to individuals who do not have OHP or private insurance, or who have insurance with deductibles that are barriers to getting services. Services provided included alcohol &amp; drug outpatient and medically managed inpatient alcohol and drug detoxification services. $27,027.11 was spent on supplies costs. This includes the following: $3,583.43 of office supplies, medical supplies, food supplies, paper &amp; disposable supplies, and cleaning supplies, $1,859.84 telefone/internet, $12,292.54 for rent/electricity/repair/maintenance, $1,536.21 vehicle insurance, $3,882.80 office equipment &amp; leases (laptop, 5 sound machines, a storage cabinet, copier lease), $539.12 for printing/copying, $2,333.16 transportation costs (mileage, vehichle maintenance, and fuel), and $1000.01 on client enhancement. These expenses total more that what we stated on this report ($21,994.39)- that is because we moved about $5,0000 from the previous quarters to other programs after analyzing these expenses against the budget we submitted. The amount on this report equals the total amount we actually spent  on supplies ($27k) minus the amount we reallocated to other programs ($5k). </t>
  </si>
  <si>
    <t xml:space="preserve">The total Capital costs for Q3 were$ 72,499.89. This included the purchase of 2 cars in January and 2 cars in February. The price of the first car was $14,990 and the other 3 were $15,990. With these 4 vehicles, mentors in our Bridgeway Community Connect (BCC) program are able to pick up clients for assesments safely and quickly. The remaining $9,539.89 were capitalized costs associated with architectural design planning for our future detox center and transitional house. </t>
  </si>
  <si>
    <t xml:space="preserve">Administrative costs for Q3 reporting consisted of administrative support, Human resources support around recruitment and hiring of staff, and program development. Administrative costs also included financial and clinical reporting processes and implemented BHRN-related programs in our electronic health. Additionally, costs included those associated with the finance department for processing BHRN-realated claims related to attempting to first bill other funders prior to expending BHRN funding. Claims processing went live. Meeting with other partners in our BHRN were ongoing </t>
  </si>
  <si>
    <t>Includes personnel costs for screening provided by mentors. Includes services and supply costs outlined above. Includes administrative costs for Q2 and allocation for ongoing costs to provide services. Additional cost allocation to this service area included continued process development around how services are provided, and EHR configuration as reamp up continues. Includes the cost of staffing allocated to this service area. Includes treatment costs as well as service and supply costs. Allocation for this service area was claculated as follows. Expenditures for budget categories above were allocated to each applicable service area both by number of unique clients served and by number of services provided in that service area since admin expenses and staff support each service area. The average of these two dollar amounts was determined and the expenditures were allocated to the service area. Screening Assesments accounted for 29% of unique clients and 30% of services provided.</t>
  </si>
  <si>
    <t>Includes personnel costs for screening provided by mentors. Includes services and supply costs outlined above. Includes administrative costs for Q2 and allocation for ongoing costs to provide services. Additional cost allocation to this service area included continued process development around how services are provided, and EHR configuration as reamp up continues. Includes the cost of staffing allocated to this service area. Includes treatment costs as well as service and supply costs. Allocation for this service area was claculated as follows. Expenditures for budget categories above were allocated to each applicable service area both by number of unique clients served and by number of services provided in that service area since admin expenses and staff support each service area. The average of these two dollar amounts was determined and the expenditures were allocated to the service area. Behavioral Health Needs Assements accounted for 25% of unique clients and 17% of services provided.</t>
  </si>
  <si>
    <t>Includes personnel costs for screening provided by mentors. Includes services and supply costs outlined above. Includes administrative costs for Q2 and allocation for ongoing costs to provide services. Additional cost allocation to this service area included continued process development around how services are provided, and EHR configuration as reamp up continues. Includes the cost of staffing allocated to this service area. Includes treatment costs as well as service and supply costs. Allocation for this service area was claculated as follows. Expenditures for budget categories above were allocated to each applicable service area both by number of unique clients served and by number of services provided in that service area since admin expenses and staff support each service area. The average of these two dollar amounts was determined and the expenditures were allocated to the service area. Low barrier treatment accounted for 29% of unique clients and 36% of services provided.</t>
  </si>
  <si>
    <t>Includes personnel costs for screening provided by mentors. Includes services and supply costs outlined above. Includes administrative costs for Q2 and allocation for ongoing costs to provide services. Additional cost allocation to this service area included continued process development around how services are provided, and EHR configuration as reamp up continues. Includes the cost of staffing allocated to this service area. Includes treatment costs as well as service and supply costs. Allocation for this service area was claculated as follows. Expenditures for budget categories above were allocated to each applicable service area both by number of unique clients served and by number of services provided in that service area since admin expenses and staff support each service area. The average of these two dollar amounts was determined and the expenditures were allocated to the service area. Peer and Mentor services accounted for 17% of unique clients and 17% of services provided.</t>
  </si>
  <si>
    <t>Includes capitalized costs associated with planning (architectural design, permitting, preliminary work) for housing services</t>
  </si>
  <si>
    <t>Not budgeted</t>
  </si>
  <si>
    <t>The Recovery Gym (Alano Club)</t>
  </si>
  <si>
    <t>For this quarter personnel costs were limited to .25FTE of the TRG Director and .5FTE of the Alano ED towards managing the renovtion and outfitting of TRG's new site in Hillsboro, slated to open in late-July. Two permitting issues related to our inspection delayed work, but both have been remedied and we are on track to open our center to the Washington County recovery community soon!</t>
  </si>
  <si>
    <t xml:space="preserve">Capital outlay expenses for this quarter include our accostic flooring system to isolate vibration and noise from our lifting activities from adjacent tenants, as well as rent expenses for our space. </t>
  </si>
  <si>
    <t xml:space="preserve">Administrative costs for this period include a portion of Alano IT, HR, Accounting and Legal expenses. </t>
  </si>
  <si>
    <t>This quarter saw both progress and delays, as we continued to push forward to open our Hillsboro TRG site. Much progress was made on the renovation of our site, including the installation of an acoustically engineered lifting platform to isolate noise and vibration from activities in our center. There were also setbacks, out of our control, related to a backflow prevention device that needed updating for the entire development, which is in our specific site. That required multiple site visits, inspections, contractors etc. and the delay added weeks to our timeline. Things are once again moving forward, and barring any unforeseen issues, we should be able to bring this center online this summer. Outreach to community partners has contiued to take place, and when our center is open, we expect programming to be at capacity within 30-60 days.</t>
  </si>
  <si>
    <t>Sequoia Mental Health</t>
  </si>
  <si>
    <t>Salary and benefits for the following employees: 'Mark Hansen, Team Lead/CADC II (hired 2/28/23), 1.0 FTE $50,250 salary. Jason Moore, CADC (termed 2/3/23) 1.0 FTE $47,840 salary. Mitchell Jones, CADC, 1.0 FTE $45,760 salary. Samuel Anderson, Recovery Mentor (termed 2/2/23), 1.0 FTE $42,640 salary. Megan Muilenburg, Recovery Mentor, 1.0 FTE $44,720 salary. John Saint, Recovery Mentor (hired 2/27/23), 1.0 FTE $46,800 salary. Kathie Yelliot, Supervisor 0.20 FTE $110,000 salary. QMHP Venus Sullivan 0.10 FTE $70,904 salary.</t>
  </si>
  <si>
    <t>Onboarding costs for two new employees- $2,500.</t>
  </si>
  <si>
    <t>Laptop computer - $1,506.09, Cell phones - $517.65, Textbooks - $486.70, Mileage - $78.39,  Staff Development - $54.38, Office Supplies - $39.73, Medical Supplies - $21.39, Admin - $8,817.24</t>
  </si>
  <si>
    <t>In this reporting period, Sequoia has performed 45 screen assessments which would bill out at $99 per screening = $4,455.00. Program Management estimates roughly 24.3% of staffing efforts were devoted to screening assessments.</t>
  </si>
  <si>
    <t>Sequoia has provided 30 comprehensive behavioral health assessments, which is valued at $415 per assessment. 30 X $45.00 = $12,450.00. Sequoia was able to assist in getting clients funded OHP and General Funds for 80% of these clients. BHRN funding would cover the remaing $2,490. Program Management estimates roughly 24.3% of staffing efforts were devoted to BH needs assessments.</t>
  </si>
  <si>
    <t>Sequoia has been able to implement a “no wrong door” approach to low barrier treatment. We have partnered with law enforcement, emergency rooms, local support groups, NAMI and community services to ensure that we are meeting community members where they are. This quarter our SUD treatment team provided 74 low barrier substance use disorder treatment services. This includes: 24 weekly group visits = 24 X $110.00 = $2,640.00, 24 UAs = 24 X $50 = $1,200.00 and 26 individual counseling sessions = 24 X 53 = $1,272. Program Management estimates roughly 13.9% of staffing efforts were devoted to SUDs treatments.</t>
  </si>
  <si>
    <t>Since the implementation of the BHRN, Sequoia has been able to hire, train and implement Certified Recovery Mentor services, both in our Hillsboro office and our Aloha offices.  This has resulted in being able to offer both group and individual peer services and has increased engagement with members seeking SUDS services. For this reporting period, Sequoia provided 136 hours of peer support, including outreach and crisis support. 136 X 41 = $5,576. Program Management estimates roughly 22.5% of staffing efforts were devoted to peer support, mentoring and recovery services.</t>
  </si>
  <si>
    <t>We have distributed over 150 Narcan nasal sprays to assist with overdose prevention. Program Management estimates roughly 15% of staffing efforts were devoted to harm reduction intervention.</t>
  </si>
  <si>
    <t>Virginia Garcia Memorial Health</t>
  </si>
  <si>
    <t xml:space="preserve">During Q3, M110 funds supported 6.74 FTEs: 2.25 FTEs supported low barrier SUD treatment and 4.49 FTEs supported peer support services.  </t>
  </si>
  <si>
    <t>In Q3 our behavioral health care manager attended the 2023 OPAT conference using M110 funds.</t>
  </si>
  <si>
    <t>We have created a system internally for immediate warm handoffs from our PCPs to Peers and CADCs as avaialble to initiate services as identified by the patient and the need as well as peer services for those at a pre-contemplative or contemplative stage of change.</t>
  </si>
  <si>
    <t xml:space="preserve">In Q3 we were able to fill the majoity of our peer services and embed our peer support staff into each of our sites as budgeted. We developed a referral pathway to ensure services were immediate. Peers also are able to do outreach to ED and Hospital when a patient is struggling with use and needs those services. </t>
  </si>
  <si>
    <t>Phoenix Rising Transitions</t>
  </si>
  <si>
    <t>'We interviewed a prospective CRM, but have not yet hired one. The position is half time and pays $20/hour and a gasoline allowance of $100/month. The prospect has been trained and certified. He would like to fill the part-time position we have in Clackamas County as well as Washington. Our new East Multnomah CRM did a lot of groundwork to build infrastructure for all our BHRN work in the metro area, such as setting up internet/phones/computers and developing/engaging in recruitment strategies. Executive director, ($27/hour), mentor supervisor ($25/hour), and public health program specialist ($20/hour) also worked on administrative tasks and infrastructure, attending BHRN meetings, and recruitment of future mentees. These employees work across all three BHRNs we participate in and our Health Equity/Health Modernization grant as well. The ED is full-time, spending about 10% on Washington BHRN. The other two are part-time staff. Mentor supervisor worked on recruiting CRMs and finding sources of recruiting mentees. She is only .25 FTE currently, though our intent is to hire her FT (across BHRNs and grants noted above).</t>
  </si>
  <si>
    <t>''These funds were spent on a laptop computer and printer, phone service, advertising for CRMs, and insurances (general liability and work comp).</t>
  </si>
  <si>
    <t>'We were unable to serve any clients until we hire a certified CRM. What we did work on was recruitment activities, relationship building with partner organizations, and building internal infrastructure to manage clients once we are able to take them.</t>
  </si>
  <si>
    <t>NW Instituto Latino</t>
  </si>
  <si>
    <t>.25 FTE Executive Director Salary that is an existing position with CRM Certification.  1 FTE Case Manager with CRM Certification that was a new hire. 1 FTE Recovery Peer with CRM Certification that was a new hire.  Includes benefits, payroll taxes and mileage.</t>
  </si>
  <si>
    <t>PCC training for $195.00</t>
  </si>
  <si>
    <t>Occupancy $6,192.  Parking $10.  Utilities $1,323.96.  Repairs &amp; maintenance $99.  Supplies $926.60.  (Office Depot, artwork for office).  Equipment $2,039.47 (white board, laptop).  Client support expenses $14,610.05 (meals, utility assistance, bus passes, housing support).  Dues &amp; subscriptions $51.27 (payroll processing fees).</t>
  </si>
  <si>
    <t>10% administrative costs for HR Director, HR Support, Finance Director, Finance Coordinator, Bookkeeper, Office Manager, Operations Manager, business insurance, administrative occupancy and utilities.</t>
  </si>
  <si>
    <t>Culturally and lInguistically specific recovery retreats that help sustain long term recovery .
Basic needs support including hygiene supplies, socks, underwear, coats, tents, sleeping bags.
NWIL also provided ongoing long term food assistance to indigent clients that aren't eligible for SNAP benefits.
NWIL also provided emergency food assistance to walk-in clients and BHRN referrals.
Measure 110 funded  NWIL case managers assisted Latino clients with  addressing their immigration status, including renewing their residency, obtaining work permits, citizenship application or records expungement.
NWIL funded case managers supported clients to move from transitional housing into permanent/ clean and sober housing.</t>
  </si>
  <si>
    <t>Morrison Child and Family Services</t>
  </si>
  <si>
    <t xml:space="preserve">Division Director (.02 FTE) for oversight of the contract, budget monitoring and contract reporting, Director of Business Operations (.03 FTE) budget monitoring and contract reporting, Business Coordinator (.05) supports referral entry into Electonic Health Record, assigns cases, provides administrative support to program, Project Director (.03 FTE) ensures fidelity to the Parent Mentor Program Model, training and technical assistance, Program Director (.03 FTE) provides oversight of the Parent Mentor Program, quaility improvement, risk amanagement,  and supervision to the Program Supervisor, Program Supervisor (.15FTE) to provide direct oversight of the Parent Mentors, attends Washington County BHRN meetings, coordinates with the BHRN, hiring and on-boarding of staff,  manages referrals, Peer Supervisor (.11) provides direct supervision and on-going support to the Parent Mentors, supports hiring and on-boarding of staff, assigns and staff cases. </t>
  </si>
  <si>
    <t xml:space="preserve">Includes relias training platform for staff to maintain Certified Recovery Mentor credential and other free trainings for staff on topics related to substance use disorders, motiviational interviewing, recovery support and supervision. Also includes required mandatory training and on-going learning experiences provided by equity and inclusion department and Sanctuary model of trauma informed care staff for consultation and training to ensure anti-racist, equitable, inclusive and trauma informed standards of care. </t>
  </si>
  <si>
    <t xml:space="preserve">Includes basic services and supplies, such as office supplies, household supplies, office copier, document shredding, IT and communications, occupancy expense, and mileage reimbursement all allocated by FTE. </t>
  </si>
  <si>
    <t>n/a</t>
  </si>
  <si>
    <t xml:space="preserve">Includes general liability insurance, interest and depreciation, and 11.1% federally approved indirect cost rate. </t>
  </si>
  <si>
    <t xml:space="preserve">Provided peer support and Parent Mentoring services to 5  parents through a total of 12 face to face service encounters. We hired a peer for the Measure 110 position who initiated services with these parents who left unexpectedly. In order to continue providing these valuable services we assigned these cases to Mentors who work on other contracts and provided services in kind, since there were only a small number of cases at that time. Our hiring criteria requires mentors to have lived experience with SUD recovery AND a successfully resolved Child Welfare case for a minimum of one year so it takes a long time to fill positions and for positions to pass background checks which delays service delivery.  As of this report, we are pleased that one of the positions has been offered and accepted and we are just awaiting background check approval for the mentor to start. </t>
  </si>
  <si>
    <t>Miracles Club</t>
  </si>
  <si>
    <t>Certafied Adult Addiction Peer Specilist 1.0 FTE 25/hr 5200, /yr; Supervisor Certafied Adult Addiction Peer Specilist 1.0 FTE 28/hr 58240/hr; Program Manager .15 FTE 28/hr 8756 /year; Adminstrative Assitant .1 FTE 22/hr 4576/yr; Executive Director .05 FTE 52/hr 5408/year</t>
  </si>
  <si>
    <t>Relias Software Training, Motivational Interviewing Training</t>
  </si>
  <si>
    <t>two cell phone monthly reimbursements for Peer Worker types, 100 a month, 50 dollars per person, Mentor Mileage, Office Supplies; Client Basic Needs, clothes, snacks, gift cards, movie tickets, for contigency management, underwear, socks, tshirts, etc. and 100 25.00 dollar gift cards</t>
  </si>
  <si>
    <t>Building rent is 2000 a month</t>
  </si>
  <si>
    <t>building operation, utility, insurance, software, milieage apps, supplies for facility operation</t>
  </si>
  <si>
    <t xml:space="preserve">client basic needs, clothes, hygienes, bus passes, laundry soap, Mentor cell phone payments, particpant recreation, snacks, and milieage and wages for two addiction peers who have been certafied. </t>
  </si>
  <si>
    <t>The Mental Health Association of Oregon</t>
  </si>
  <si>
    <t>MHAAO BHRN Director spent dedicated time attending Washington Co. BHRN meetings .  We attend and coordinate sub committees branched off of the BHRN meetings for both health screening development and harm reduction. 
Established hires this quarter are; 1 FTE BHRN manager .2 FTE BHRN Navigator.
New hires during this quarter are;  3 FTE for Peer Wellness Specialist. 
All of the Washington County director, manager, peers and navigators are certified PWS and some carry a CRM and PSS as well as required by 944 OARs</t>
  </si>
  <si>
    <t>Peer Wellness Specialist/Recovery Mentor certification training for new MHAAO Washington  Co BHRN staff</t>
  </si>
  <si>
    <t>Work cell phones and computers for MHAAO Washington Co BHRN staff and mileage reimbursements. A small portion of the professional services are direct allocations for finance consultation services, IT (Information Technology) support and annual audit services. Other expenses in this category are costs associated with the database, RecoveryLink (data collection, peer encounter documentation, resource and goal planning), Jot Form tech for the screening tool and some computer software; and service recipient needs</t>
  </si>
  <si>
    <t>MHAAO utilizes the 10% de mimimis of direct program expenses for the indirect cost center</t>
  </si>
  <si>
    <t>We completed the development of the non-clinical health screening tool. Coordinated community-based locations to do outreach and supply the screening and make appropriate referrals to necessary services. Created data collection processes for reporting purposes.  The screening is supplied by certified PWS navigators and peers specialist as required to meet M110 OARs.</t>
  </si>
  <si>
    <t>A portion of the BHRN Director's time was spent in recruitment efforts for the Washington s Co BHRN Navigator and Peer Support positions. Outreach, community engagement and peer support services began by new PSS hires.  Hiring in Washington County has been difficult, but the new peers were able to onboard in this quarter and begin the service delivery</t>
  </si>
  <si>
    <t>A portion of the Peer Support Specialists’ time was spent providing connection to harm reduction services and distribution and training of overdose prevention tools. BHRN Director worked on building relationships with Harm Reduction Service providers in Washington Co. Director has been researching, training and planning on how to increase harm reduction services from our peers in the community.</t>
  </si>
  <si>
    <t>The 4th Dimension Recovery Center</t>
  </si>
  <si>
    <t>1 BHRN Coordinator with CRM certification that was a new position for an existing hire. 1 Mentor with CRM certification that was an existing hire and 1 Mentor with CRM certification that was a new hire.  Costs include wages, payroll taxes, benefits, mileage reimbursements and worker's compensation.</t>
  </si>
  <si>
    <t>Homelessness &amp; Addiction, Domestic Violence, Criminality &amp; Addiction, ADHD  &amp; Substance Use, Clinical Consideration for LGBTQ+, Grief &amp; Addiction, Theories of Addiction, Trauma &amp; Substance Use, Racism as an Ethical Issue and MHACBO  - $1620</t>
  </si>
  <si>
    <t xml:space="preserve">BHRN Office Space $1,297.81 for 3 months.  Employee telecommunications $248.96 (cell phones).  Supplies such as paper, pens $105.36.  Recovery Community Engagement $72.20 (event supplies).  Recovery Center food $238.86 (snacks &amp; drinks).  Client support expenses including bus passes, meals, activities and hygeine $548.49.  Marketing $18.35 and dues &amp; subscriptions $124.31.  </t>
  </si>
  <si>
    <t>BHRN Coordinator laptop $1,000.99.  2 bean bag chairs for $374.97 each.  Monitor $269.99.  Arcade game for young adult center $3,548.98.   Smaller equipment like docking station, playstation game, etc.</t>
  </si>
  <si>
    <t>Mentors were given training this quarter in numerous subjects including LGBTQ+ consideration, racism and ethics etc.  M110 allowed mentors to have far greater training than in the past to help meet the culturally specific needs of clients.  We were also able to add an arcade game to the center so that young people can feel connected to each through like minded activities.  This helped the center to be inviting and fun for clients as well as making the center a great place to hang out.</t>
  </si>
  <si>
    <t>EFA and Billing Coordinator .25 FTE, Harm Reduction Peer Support Specialist 1 FTE, LGBTQ Recovery Peer/Engagement Specialist 1 FTE, Peer Program Assistant Manager .1 FTE, EFA and Billing Coordinator .25 FTE, Harm Reduction Services Manager .50 FTE, Volunteer Coordinator .25 FTE (March only).</t>
  </si>
  <si>
    <t>Staff traning costs are attributed to the Peerpocalypse event held by the Mental Health &amp; Addiction Association of Oregon.</t>
  </si>
  <si>
    <t>Notable expenses for Q3 include $5,572 in NEX Non-Syringe Supplies and Program Supplies. We also spent $761 on computer supplies. $794.52 in expenses for vehicle, gas and mileage were incurred in quarter 3. The remainder was spent on expenses such as photocopying expenses, postage and mailing, shredding, occupancy expenses, and insurance.</t>
  </si>
  <si>
    <t xml:space="preserve">This quarter we moved a PSS from a different program to begin providing PSS to our clients. This resulted in providing 55 services to 9 unique clients. We plan to increase staff throughout the next quarter. The backgrond check process has been difficult due to the length of time it takes for one to be completed resulting in delayed hiring and ability to provide services. </t>
  </si>
  <si>
    <t xml:space="preserve">We did not provide any housing services this quarter. We have been using other funding sources that are ending prior to M110 to meet the housing needs of our clients. </t>
  </si>
  <si>
    <t xml:space="preserve">Our incurred expenses in Q3 have allowed us to maintain existing syringe exchange sites and expand to 2 additional sites with a partner organization. The inclusion of safer smoking kits (which includes some supplies purchased this quarter) has increased engagement with clients. The costs associated to M110 funds are for personnel, administrative functions, and operating expenses to keep the program running and provide 747 services to 489 unique clients. Physical supplies for clients were a combination of purchased in this quarter and in-kind. </t>
  </si>
  <si>
    <t>Performed community outreach and education and jail re-entry services.</t>
  </si>
  <si>
    <t>Provided MAT services to 4-7 individuals each month, delivered MAT services in Marion Co Jail, obtained ongoing supplies, purchased medications.</t>
  </si>
  <si>
    <t>Provided services to 4-7 individuals each month, performed community outreach and education, delivered MAT services in Marion Co Jail, obtained ongoing supplies, purchased medications.</t>
  </si>
  <si>
    <t>Iron Tribe Network</t>
  </si>
  <si>
    <t xml:space="preserve">This quarter, our total Personnel expenditure was $31,121.09. This included a Program Director (.15 FTE), a Resident Manager (1 FTE), a Peer Support Specialist (1 FTE), a Facilities Staff Member (.10 FTE), an Executive Director (.07 FTE), and an Office Manager (.07 FTE). This total also included payroll tax and benefits at a rate of 24%. </t>
  </si>
  <si>
    <t xml:space="preserve">No funds were used for Program Staff Training during this period. Staff training costs for Marion County employees were accrued in the following quarter. </t>
  </si>
  <si>
    <t xml:space="preserve">Our total Services and Supplies expenditure this quarter was $10,030.44. This all went towards program supplies, including utilities, weekly house meals, home insurnace, vehicle insurance, and daily operations costs. </t>
  </si>
  <si>
    <t>We spent $254,298.00 in Capital funding this quarter. Of that total, $219,298.80 went towards the home purchase, $8,000.00 was spent on a vehicle, and the remaining and $26,999.20 went towards start-up costs.</t>
  </si>
  <si>
    <t xml:space="preserve">No Administrative funds were included in this budget. </t>
  </si>
  <si>
    <t xml:space="preserve">Out of our total quarterly expenditure, $15,560.00 went towards the provision of Peer Support Services. This amount is all from Personnel Costs. The percentage of staffing costs used in this category this quarter is 50%. </t>
  </si>
  <si>
    <t xml:space="preserve">Out of our total quarterly expenditure, $79,971.04 went towards the provision of Housing Services. This amount includes the entirety of the Services and Supplies spend ($10,030.44), the entire Capital Outlay spend ($54,379.51),and 50% of the Personnel spend ($15,561.05). </t>
  </si>
  <si>
    <t>Hood River County Health Dept.</t>
  </si>
  <si>
    <t>Hood River</t>
  </si>
  <si>
    <t>Personnel costs reflect HD RN and Project manager, as well as community harm reduction partner at Prevention Department .</t>
  </si>
  <si>
    <t xml:space="preserve">this is in-kind </t>
  </si>
  <si>
    <t xml:space="preserve">Purchased Naloxone, and Nalox Box for community distribution to those at risk. </t>
  </si>
  <si>
    <t xml:space="preserve">SBIRT and YSBIRT screening of all Health Department clients; brief interventions provided, and referrals to community partners for treatment options provided. Work with community partners to find appropriate locations for Nalox Box, provided a questionnaire requesting ideas/approval for proposed sites,  and provided Naloxone for partners such as One Community Health for their MMU, Local Law Enforcement as they are having difficulty getting it. Contiue to provide information on Social Media and on our Website for Harm Reduction. Worked with Hood River County School District to have agreement signed to provide training on-site to staff and students, and provide Naloxone doses. </t>
  </si>
  <si>
    <t xml:space="preserve">1.0 CADC serving providing services and supervision for Peer Support Specialists within Community Corrections setting.  Services have included serving 40 unique clients with over 126 separate and distinct interactions with MCCFL clinical staff.  Services are accessed through referrals from local community partners including jail diversion, Mid-Columbia Community Action Council, community corrections and specialty courts.  The M110 funds also cover portions of FTE for program managers to participate in community networking meetings and planning for removing barriers for services and community case consultations.  </t>
  </si>
  <si>
    <t>Training costs were not incurred during this period.</t>
  </si>
  <si>
    <t>No specific Services or supplies were billed to the M110 funds during this period.</t>
  </si>
  <si>
    <t>N/a</t>
  </si>
  <si>
    <t xml:space="preserve">Screenings occur through self referral and through the CADC co-located at the Hood River County Community Corrections.  </t>
  </si>
  <si>
    <t>Hood River County through local defense attorneys, community based organizations, and self-referrals have all been key resources for Needs Assessments.  Hood River County has served 15 unique clients through the M110 funding this quarter.</t>
  </si>
  <si>
    <t xml:space="preserve">Hood RiverMCCFL offers groups, individual, intensive and family counseing for SUD services.  These services have impacted over 40 unique clients duirng the reporting period offereing over 126 services.  Services can include support for servicds and adocacy with partner agencies.  All services requested by clients have received approval to remove any financial barrier for clients to receive services.  </t>
  </si>
  <si>
    <t>Hood River MCCFL is a key leading partner with the Peer Recovery coalition wihtin the Columbia River Gorge.  The program supports CRMs, Peer Mentors, and outreach for the Recovery Community.  Many services have been funded through a collaboarative process within the coalition.</t>
  </si>
  <si>
    <t>Hood River County partners with Hood River County Public Health to support the M110 Harm Reduction strategies throughout Hood River County.</t>
  </si>
  <si>
    <t>Marion County</t>
  </si>
  <si>
    <t xml:space="preserve">1  FTE Employment Specialist $9467.57                                                                                                                                                                                          1 FTE Program Coordinator 2 $30571.71                                                                                                                                                                                        1 FTE Clinical Supervisor $23072.19                                                                                                                                                                                                  4 FTE   Addiction Treatment Assoc   $104155.58                                                                                                                                                                        3 FTE    Addiction Recovery Mentor      $30782.34                                                                                                                                                                     As we are still in the hiring process positions were filled at different points during the quarter, some positions are not completely filled and overall staffing may look a little different as we develop our program to best meet the needs and objectives of the program.                                                                                                                 </t>
  </si>
  <si>
    <t>Certified Recovery Mentor (CRM) training for newly onboarded staff.</t>
  </si>
  <si>
    <t xml:space="preserve">As detailed in our original budget, costs for the Crisis Center, the prescriber contract, housing barrier removal and our OAC approved subgrants created the bulk of our services and supplies spending. Other expenses included use of the Wellness Van,  office supplies,  fuel expenses, and  general materials which allow employees to complete their tasks and duties efficiently. </t>
  </si>
  <si>
    <t>General Expenses</t>
  </si>
  <si>
    <t>Through our personnel and service and supplies costs, we were able to provide screening services both onsite and through outreach utilizing the Wellness Van. Occupancy costs for our Crisis Center will allow us to provide further immediate screening services 24/7 to community members in crisis.</t>
  </si>
  <si>
    <t>The ability to Staff 4 FTE Certified Counselor’s through our personnel costs and to provide necessary supplies through our office supplies costs allowed us to provide assessments to each individual needing an assessment, and ensure no clients were denied services.</t>
  </si>
  <si>
    <t>Through personnel costs, training, services and supplies we were able to provide wrap around substance use treatment. Included in our supplies cost is the expense for our provider contract, which allows us to provide MAT services, as well as general expenses which allow us to maintain facilities in which to provide services, and cover client costs for clients with no alternative payer. Our personnel cost provides CADC counseling services to clients and staff to support treatment care such as UA’s. BHRN funds have increased our capacity to treat clients by increasing staff and expanding services. BHRN  has also removed barriers for receiving treatment, including ability to pay, allowing more individuals to access services and increased client census overall.</t>
  </si>
  <si>
    <t>While hiring has been slow for becoming fully staffed with Certified Recovery Mentors, we have already been able to increase access and types of support offered by our Peers. We have been able to braid BHRN funding with other supports and funding (not supplanting those services but rather complimenting them) to increase the number of mentors and services to clients. Peers are involved in outreach to rural areas and provide supports, transportation, resources and 24 hour on call availability. BHRN has also allowed funding to support crisis care in the community through the Crisis Center. Through our subcontracts we have been able to increase access to peer supports amongst our houseless populations, in rural areas and for individuals who are pregnant. Funds have allowed peers to assist individuals in the family reunification process, and have seen children reunified with their families during this quarter. We have improved outreach to our LatinX community and been able to provide culturally relevant services, as well as cultivate language and methods  more in tune with the needs of LatinX clients and individuals seeking services.</t>
  </si>
  <si>
    <t>During this quarter we made progress in providing employment services. We were able to move forward in the hiring and training process and develop a plan to provide services on location at the facilities of a BHRN partner, creating services from BHRN funding which were not available previous to M110 supports.</t>
  </si>
  <si>
    <t>One Community Health</t>
  </si>
  <si>
    <t>Funding supports payroll costs for our two Peer Support Specialists and the cost of their certifications. Expenditures reflect January through March 2023 payroll costs for both employees.</t>
  </si>
  <si>
    <t>The Pathfinder Network</t>
  </si>
  <si>
    <t>Costs incurred for personnel for the quarter ended March 31, 2023 was $49,246.51 and included the following: (1) Senior Programs Manager – Total 0.10 FTE, or 4 hours weekly, was allocated to the project to support program service implementation. Total salary and wages was $2,889.39 and total fringe benefits was $683.63. (2) Data and Operations Manager – Total 0.08 FTE, or 3-hours weekly, was allocated to the program to provide data management.  Total salary and wages was $1,664.32 and total fringe benefits was $424.94. (3) Training Support Specialist – Total 0.05 FTE, or 2-hours weekly, was allocated to the program to plan training, mentorship, observation, feedback and coaching. Total salary and wages was $809.98 and total fringe benefits was $216.02. (4) Program Manager – Total 0.30 FTE, or 12-hours weekly, was allocated to the program to fulfill all program management duties. Total salary and wages was $4,933.12 and total fringe benefits was $1,267.29. (5) Administrative Coordinator – Total 0.29 FTE, or 12-hours weekly, was allocated to the program to support the position’s coordination of programmatic operations. Total salary and wages was $3,259.57 and total fringe benefits was $1,244.94. (6) Peer Support Specialists – Total 2.00 FTE, or 80-hours weekly, was allocated to the program to fund peer support services and outreach. Total salary and wages was $23,217.84 and total fringe benefits was $8,635.48.</t>
  </si>
  <si>
    <t>Costs incurred for program staff training for the quarter ended March 31, 2023 was $350.00 and included the following: (1) Training and Coaching – for staff training and coaching and other training team expenses used to benefit program staff. Total cost was $350.00.</t>
  </si>
  <si>
    <t>Costs incurred for Services and Supplies for the quarter ended March 31, 2023 was $12,324.34 and included the following: (1) Peer Basic Needs Assistance – Purchases, gift cards, goods, and other forms of benefits were provided to program participants to meet a participant's or family's ongoing immediate needs. Total cost was $893.08.(2) Peer Housing Assistance – Purchases of emergency housing assistance. Total cost was $1,745.99.(3) Peer Incentives – Purchases, gift cards, goods, and other forms of benefits were rewarded to program participants for positive behavior, progress made, or program completion. Total cost was $190.00.(4) Peer Events – Quarterly special community event was held to support positive recovery. Total cost was $2,974.29.(5) Peer Program Supplies – Purchases made for direct participant program supplies. Total cost was $1,223.93.(6) Peer Support Mileage and Parking.  Total cost was $61.57.(7) Vehicle Maintenance, Fuel, Registration and Fees Total cost was $949.66.(8) Staff Office Supplies and Other Supplies Total cost was $957.24.(9) Staff Telecommunications  Total cost was $2,139.67.(10) Staff Travel Total cost was $1,188.91.</t>
  </si>
  <si>
    <t>Costs incurred for capital outlay for the quarter ended March 31, 2023 was $2,005.00 and included the following: (1) Mobile Peer Support Passenger Van [$16,490.00 less ($15,055.00) Vehicle Loss Claim = $1,435.00] and vehicle logo wrapping service fees ($570.00).</t>
  </si>
  <si>
    <t>The administrative rate was 10%, or $6,392.58 for the quarter ended March 31, 2023. The types of expenses included in the administrative rate include: salaries and fringe benefit expenses of the Executive Director, Director of Finance, Accountant, Accounting Specialists, Director of People and Culture, Administrative Assistant; general liability insurance; audit fees; payroll processing fees; employee recruitment and screening; IT network technology; cloud-based accounting; office supplies; and postage.</t>
  </si>
  <si>
    <t xml:space="preserve">The total cost for the quarter ended March 31, 2023 was $70,318.43 and benefitted the Peer Support Service Area. The funds incurred supported the start-up of enhanced comprehensive peer support services including personnel, training, capital outlay costs, supplies costs and administrative fees to implement services. We are fully staffed with all OHA-Marion positions. In this reporting period we served 48 participants through 233 peer support services. </t>
  </si>
  <si>
    <t>Providence Hood River</t>
  </si>
  <si>
    <t>This expenditure includes 3 staff members: a Peer (a certified Peer Support Specialist (PSS) - Adult Addictions; $3,565.68) started in March who provides community outreach; the BHRN Coordinator (per the budget) who performs administrative tasks for the program (e.g., entering data in the accounting system, meeting coordination, etc.); and a Clinical Data Analyst for the Measure 110 data collection and reporting.  </t>
  </si>
  <si>
    <t>There have been no training expenditures during this past reporting period. We are planning on the budgeted trainings in later summer and fall 2023.</t>
  </si>
  <si>
    <t>This expenditure reflects the purchase of outreach supplies for client personal supplies ($33.97), and a laptop and phone for the  PHR peer support specialist ($953.93). This expenditure also reflects the cost of travel expenses incurred during community outreach/serive delivery by the Peer Support Specialist ($150.66).</t>
  </si>
  <si>
    <t xml:space="preserve">N/A </t>
  </si>
  <si>
    <t>This expense also represents the quarterly indirect expenditures for building expenses, utilities, accounting, IT services, HR services and any other in-kind services/administration that Providence provides its employees and this program to operate.</t>
  </si>
  <si>
    <t xml:space="preserve">The current expenditures represent personnel costs for Peer Services that started with a new hire in March 2023, BHRN reporting, and inter-organization administration in addition to supply costs for the Peer and clients and indirect costs for rent, utilities, IT, etc., necessary to providing Peer Services. We are very excited that our Peer Support Services are active in Hood River County. Details provided above. </t>
  </si>
  <si>
    <t>Family Recovery, Inc.</t>
  </si>
  <si>
    <t>Benton</t>
  </si>
  <si>
    <t xml:space="preserve">The BHRN grant continues to fund 2 peer mentors, a case manager,  2 CADC's, 3 childcare staff, tech support and administrative support who facilitates the organization of this grant and expenditures.  There continue to be workforce issues even though the BHRN grant has aided us in becoming more competative in the areas of salaries. We continue to advertise for more competative licensed clinicians. Staff have been hired to aid in the data collection/monitoring of this grant. </t>
  </si>
  <si>
    <t xml:space="preserve">The women's program (residential and outpatient) staff were/are involved in motivational interviewing training and support.  Motivational interviewing is a best practice tool/discipline that enhances engagement and retuention in SUD treatment. When the project with LOCI/LYSSN is completed in July 2023, IHN CCO is discussing with Family Recovery Inc. wauys to continue the process with staff and will include the men's program.  It feels as though the commitment toward excellence  that BHRN has been able to provide is now being upheld by others supporting providers in the state. We continue providing timely training for our staff (all) through our Lunchtime Learning series and clinical supervision. We have engaged in the ICOD (integrated co-occuring disorder) certification and recommended/necessary training.  Although Family Recovery Inc. assumed the cost of the training, we did have a pizza party for all of those who attended at the cost total of $58.70.  There is targeted training scheduled for next quarter:  the Peers will be attending the Recovery Summit and the clinical staff, including peers will be attending the Oregon Council of Behavioral Health (ZOOM) trainings. We continue to access training at no additional cost. When the increased rates begin being paid and as BHRN may go away in a couple years, hopefully the field will be reimbursed at a  rate to continue what the BHRN has provided. </t>
  </si>
  <si>
    <t xml:space="preserve">The use of the van has been paramount to clients accessing medical appointments.  We work with many PacificSource individuals whose CCO refuses to provide transportation to medical appointments regularly despite contract (with OHA) requirements.  We use the van multiple times weekly to help clients reach medical, dental and OUDS/MAT appointments.  Supply costs continue to rise and without BHRN there would be times we would have to go without ink for printers. </t>
  </si>
  <si>
    <t xml:space="preserve">We continue to upgrade furniture and applicances as the need arises. Outdoor equipment/repairs, etc. has been facttored into this.  We also paid another six months insurance on the van. This quarter we upgraded and remodeled a bathroom for women and children. We are hopeful that our extension will be granted.  We deperately need to install an HVAC system in the women and children's building.  We do supply AC in the transitional housing and have several wall units in the residential building but it is not efficient. </t>
  </si>
  <si>
    <t xml:space="preserve">Screening occurs with no waiting.  It can be prompted as a walk-in or by telephone.  Often a peer or an outreach worker is part of the process and these requests are facilitated immediately. We have a particular outreach worker in our area (Mary/IFS) who, when she is working with a person who desires a screening or an admission to care, simply walks in the door and makes introductions.  No barriers. </t>
  </si>
  <si>
    <t xml:space="preserve">All individuals requesting help, whether admission or referral, is granted access to an asessment; no waiting.  Those who have completed the assessment this quarter also engaged in treatment services. Cross training has continues which allows all staff to complete a screening and several to begin an assessment.  Peers are often a part of the process, able to give comfort and support to an individual beginning the assessment process. </t>
  </si>
  <si>
    <t xml:space="preserve">Individuals have been able to access SUD treatment on the residential and outpatients rolls without waiting.  Normally, in outpatient access, an assessment is completed in the area they are coming from.  In the past, this measure has served as a barrier to care.  We have removed this barrier and treat people on an outpatient basis as a "walk-in" applicant, linking them to services.  With residential, this also can and has happened with a simple phone call.  </t>
  </si>
  <si>
    <t xml:space="preserve">Peer support was given to each person in transitional housing as well as residential and outpatient treatment services.  Linkages were made with community based supports as well as medical, dental and mental health services. Peers are able to navigate area resources and help individuals complete needed paperwork for access. </t>
  </si>
  <si>
    <t xml:space="preserve">Family Recovery Inc. and the BHRN grant provided several men and women (some with children) to safe transitional housing with peer supports. Outpatient SUD treatment augmented the housing with appropriate ASAM directed levels of care.  With safe housing and an ability to cook meals, practice hygeine and access clothinbg, those who wished to engage in employment were able to do so.  Money from this grants also purchased food totalling 490.00 for a family without food stamps for the month. </t>
  </si>
  <si>
    <t>Benton County Health Department</t>
  </si>
  <si>
    <t xml:space="preserve">Personnel costs include salary/wages and fringe benefits for the Benton County BHRN Coordinator (0.25 FTE), Harm Reduction Outreach Worker (0.80 FTE), and Harm Reduction Health Navigator (0.75 FTE). </t>
  </si>
  <si>
    <t>NEON Opioid Training registration for Harm Reduction Health Navigator</t>
  </si>
  <si>
    <t>Hygiene supplies; medical supplies; service check for defibulator; 72 1.5 qt sharps containers, 24 sharps container hinge lid, 64 1 gal sharps containers, 7,000 syringes; Basic need supplies (20 warm hats, 27 gloves, 24 sweaters/jacket, 22 rainsuts, 15 shirts/pants, 24 sleeping bags, 15 tents, 3 tarps, 32 flashlights/lanterns, 35 phone cards, 8 phones); 600 CPR faceshields, 72 pouches, and sticky labels for Narcan kits; branded table cloth for syringe exchange</t>
  </si>
  <si>
    <t xml:space="preserve">Benton County charges 10% on direct costs for Q3. </t>
  </si>
  <si>
    <t xml:space="preserve">Benton County expenses for Q3 include staffing for the Harm Reduction Outreach Worker, Harm Reduction Health Navigator, and Benton County BHRN Coordinator which continued harm reduction services, connection to care, and coordination of the Benton County BHRN. Other expenses include travel/training  for Harm Reduction staff, immediate needs supplies for Harm Reduction clients,  syringe exchange supplies, and indirect charges. The </t>
  </si>
  <si>
    <t>Family Tree Relief Nursery</t>
  </si>
  <si>
    <t xml:space="preserve">This quarter we have our Peer team supported by our .25 Clinical Supervisor and .5 Program Supervisor who work closely with our Benton Peer team to ensure that they are providing client focused services to community members. On this team we have a 1.0 FTE Peer who identifies as female and shares a living experiences with our Indigenous  community, we have 1.0 peer who identifies as male and shared experience with the housless community, and we just hired a peer on the last day of the quarter that identifies as female and will support our community members who are of child bearing and raising years.  Through relationship buiilding, our peers support community members with referrals, access to healthcare and transportation as needed and requested. Our clinical supervisor supports the supervisor and the peers through clinical/reflective supervision enabling them to work from an ethical and strong boundry lens. The supervisor and clinical supervisor attend BHRN meetings and work closely with community partners both in the county and regionally to grow the strength and services across not only Linn Co but our tri county region. We also have our .5 Data manager that works closely with our team to create and support data collection to ensure that our data reporting is accurate. They also provide support in creating and implementing cost tracking systems to ensure cost/expense reports are accurate and complete. We are still looking for a .5 Community Engagement staff member and have been unable to find the right individual for the work.We are building relationships with a variety of partners across the county ensuring that we provide supportive expansive services. </t>
  </si>
  <si>
    <t>Training funds were spent on one peer support training and several foundational training on values, ethics and boundaries. We also had a cultural diversity training focused on how to create inclusive environments within our organization and offer inclusive services through an open engagement process with community members. We also provided HIPAA training, documentation training, motivational interviewing and strength based communication training during our annual March training week. We have hired several peers that are new to the work and we are providing a wide range of trainings followed by infield experience to ensure a solid foundation for peer work.</t>
  </si>
  <si>
    <t xml:space="preserve">This quarter we were able to secure a lease for a location in Corvallis OR. We moved into the space in late March and began getting the items we needed for the office. This has included desks, chairs, inspirational posters, book cases, tables, chairs and other miscelaneous furniture items.It is good to have a space in Corvallis where staff can meet with clients and community partners. We provided monthly planners to 20 clients this quarter, offering them a tool to track their appointments and important information. We provided food resources and diapers/wipes as needed for community members we are working with. Our staff drive long distances throughout the county and we paide mileage on over 3000 miles transporting clients to meetings and appointments and traveling to the rural communiities in our county ensure we can meet individuals where they are. </t>
  </si>
  <si>
    <t xml:space="preserve">We purchased 4 laptops this quarter for our team and were able to upgrade every one's laptops for use in the office and also in the field as needed. </t>
  </si>
  <si>
    <t>We do  not have any admin costs in our current budget.</t>
  </si>
  <si>
    <t xml:space="preserve"> These peers support community members across Benton County who are wanting to explore seeking services. Through relationship buiilding, our peers support community members with referrals, access to healthcare and transportation as needed and requested. We also have a clinical supervisor who supports the supervisor and the peers through clinical/reflective supervision enabling them to work from an ethical and strong boundry lens. The supervisor and clinical supervisor attend BHRN meetings and work closely with community partners both in the county and regionally to grow the strength and services across not only Benton Co but our tri county region. We are still looking for a .5 Community Engagement staff member and have been unable to find the right individual for the work. Funds were spent to rent space for peer services in Sweet Home and Albany. Albany's expenses include rent, Internet both sites, Liability insurance aboth sites, IT Security/Services, Cell phones services for team, payroll/admin/finance suppport and mileage for team. We had training costs  which included CPM and ethics training, cultural inclusion training, HIPAA, documentation, motivational interviewing and strength based communication. These costs create the foundation for the team to do their work. As we found out our office is close to an area that the houseless community uses for shelter. Through our interactions we have shared snacks, water and conversation sharing about what we do and how anyone can access the support. This growing connection within the community is building trust with some of our most vulnerable community members. </t>
  </si>
  <si>
    <t>CHANCE</t>
  </si>
  <si>
    <t xml:space="preserve">During this quarter, we continued to provide wages for 4 full-time Peer Support staff. This includes 1. Supervisor (Per Support Specialist)- $23.50/hr, 2. Peer Support Specialist - $22.00/hr, 3. Peer Support Specialist - $21.50/hr, 4. Peer Support Specialist - $21.50/hr.  All staff were provided with All Purpose Leave for sick time and vacation. All staff were eligible for health insurance coverage, and two of the staff were enrolled. All four participated in the company retirement plan with matching funds. ALl staff recieved an inflationary increase of $.50 per hour on January 1st. Two of the staff recieved their annual cost of living wage increase of $.50/hr according to their hire dates. There were no terminations or new hires this quarter. The BHRN funds have allowed us to provide a more liveable wage and increased the well-being of the staff. </t>
  </si>
  <si>
    <t>In addition to normal staff training provided internally, the staff received training this quarter regarding traima informed care and working with those who practice self harm. The training was provided by Linn County and did not have a cost associated to it so no expenses were covered by BHRN funds.</t>
  </si>
  <si>
    <t>Spending included rent, utilities, and office related expenses ($10,153). It also included emergency hotel stays for 29 individuals suffering from SUD in the quarter ($156,135). We also provided rental assistance to 107 individuals/households suffering from SUD in Benton county for the quarter ($169,697). This assistance helped many to either avoid becoming homeless or provide a home while they worked to get stability,but the need is still greater than we are able to provide. We also provided transitional housing for a mother and child to help provide stability and they successfully found permanent housing in quarter 2 of 2023 ($6,323.61).</t>
  </si>
  <si>
    <t>No BHRN related capital outlay costs this quarter.</t>
  </si>
  <si>
    <t xml:space="preserve">Spending included allocated costs related to administrative management, bookkeeping, company-wide services such as phones, insurance, mileage, IT Services, software, and management personnel.  </t>
  </si>
  <si>
    <t>Spending includes the 4 full-time staff mentioned above, their benefits, and associated costs. No staff were terminated or hired during the period, but two of the staff recieved their annual COLA increases. All staff received a $.50 per hour wage increase for inflation at the beginning of the year. It also includes the direct costs related to the program for peer services including rent, utilities, and office related expenses. Administrative costs are allocated between this category and Housing Services. These expenditures resulted in hundreds of individuals in Benton County receiving support services during more than 1,000 encounters during the quarter. One third of those served were a part of the BIPOC community</t>
  </si>
  <si>
    <t>Spending included providing emergency hotel stays for 29 individuals during the quarter. 13% of these individuals identified as BIPOC. It also includes rental assistance that was provided for 107 households to either keep them housed or find them new housing and stability. We had one transition house which helped a mother and child stabilize their housing situation and successfully find permanant housing in the second quarter of 2023.</t>
  </si>
  <si>
    <t>No BHRN related harm reduction intervention costs this quarter.</t>
  </si>
  <si>
    <t>Pathfinder Clubhouse</t>
  </si>
  <si>
    <t>Wages and benifits for 2 Employment Coordinators for our Supported Employment Program. Both of these staff are continuning hires from Q1. These staff provide direct supported employment services to our members. This funding goes directly the supported employment program.</t>
  </si>
  <si>
    <t>We paid the registration fee for the 2 employment coordinators to attend Comprehensive Clubhouse Training.  Training is scheduled for July 2023 so travel costs and per diem will be billed out in forth coming quarters.</t>
  </si>
  <si>
    <t xml:space="preserve">$207.50 was utilized for member asssitance this quarter. It paid for 2 permit drivering test, 1 knowledge test and one ID as well as finger printing for employment and $50  in court fees. </t>
  </si>
  <si>
    <t>$ 28,510.50 Wages for 2 Supported Employment Coordinators. $5,200 training for 2 Supported Employment Coordinators . $207.50 was used to support employment related needs.</t>
  </si>
  <si>
    <t>Columbia</t>
  </si>
  <si>
    <t xml:space="preserve">Personnel costs this quarter included salaries for a Program Director (.15 FTE), a Housing Specialist (1 FTE), a Facilities Staff Member (.10 FTE), an Executive Director (.07 FTE), and an Office Manager (.07 FTE). Additionally, a Resident Manager (1 FTE) was hired at the end of the quarter, and received one week of pay during this period. Payroll taxes and benefits were also included in this category at a rate of 24%. </t>
  </si>
  <si>
    <t xml:space="preserve">No Program Staff Training costs were utilized during this quarter. Funds were utilized during the following quarter for Columbia County employees. </t>
  </si>
  <si>
    <t xml:space="preserve">Out of our total Services and Supplies expenditure, $50,290.90 went towards providing rental assistance, and the remaining $8,231.22 went towards program supplies, utilities, home insurance, and vehicle insurance. </t>
  </si>
  <si>
    <t>We utilized $575,000.00 in capital funds in Columbia County. Out of this total, $540,000.00 went to the home purchase, and $25,000.00 went to start-up costs and 10,000 in vehicle purchase.</t>
  </si>
  <si>
    <t>No funds were spent in Peer Support services this quarter. The provision of our Columbia County peer support services began in the following quarter once the house was opened.</t>
  </si>
  <si>
    <t xml:space="preserve">All expenditures this quarter went towards Housing Services. Funds were used to prepare for the provision of housing services in Columbia County. Costs included the purchase, renovation, utilities, and furnishing of a home to operate as transitional recovery housing for persons with SUDs, as well as personnel costs to oversee and staff the program. By the end of this quarter, the house was purchased and staffed, allowing the provision of services to begin the following quarter. </t>
  </si>
  <si>
    <t>Columbia Community Mental Health</t>
  </si>
  <si>
    <t xml:space="preserve">6.0 FTE were funded overall: 3.5 were Peer Support Specialists. Of these, 2.0 were peers on our outreach team, providing peer support, harm reduction, screenings, and supported employment. .5 FTE was a peer supervisor on this peer outreach team.  1.0 FTE was a peer hired by our outpatient treatment team, providing peer support, harm reduction, and supported employment to clients receiving low barrier SUD treatment. 2.0 FTE were CADCs providing low barrier SUD treatment and assessments. .5 FTE was a Clinical Supervisor overseeing the low barrier treatment and assessments being offered as part of the BHRN. </t>
  </si>
  <si>
    <t xml:space="preserve">Funds were expended on training and certification costs for CADCs and Peers. Training costs primarily included sending our BHRN peers to the Peerpocalypse training in Spring 2023, with a goal of expanding competencies and building professionalism of our Peer workforce. Some funds were spent on the initial training required for CADC and Peer certification. </t>
  </si>
  <si>
    <t xml:space="preserve">Funds were expended on services and supplies needed to support clients with recovery, treatment, employment, and harm reduction goals. Items included cell phones and data plans to access virtual MAT care at another agency e (6 clients received this support), money to purchase clothing, hair cuts, hygiene supplies for supported employment (1 client received 4 different supports of this nature), one client received support to stay in a hotel for a few nights as a bridge to getting into residential treatment/detox, and one client who was unsheltered and who had pneumonia received financial support to stay in a hotel room for one night so he could recover well enough to maintain employment. One client received financial support to purchase MAT medications when their insurance did not cover them. One client who was at risk of eviction received financial support and peer support to clean out their apartment (the funds were used for the waste disposal fees). </t>
  </si>
  <si>
    <t xml:space="preserve">Funds were used on building improvements and rent/utilities at the new drop-in treatment center (the Jennifer Warren Building). The building was not initially ADA accessible, so improvements were needed to allow clients with disabilities to enter the building and use the restroom safely. </t>
  </si>
  <si>
    <t>none</t>
  </si>
  <si>
    <t xml:space="preserve">This category includes personnel costs. Our Peer Outreach team provided screenings in this quarter. We estimated 10% of their time was spent providing screenings. This amount represents 10% of the Personnel cost for Peer Support. The majority of these screenings occurred in person in the Columbia County Jail. These services would not have been funded or supported without BHRN funds. </t>
  </si>
  <si>
    <t xml:space="preserve">This category includes personnel costs. 2.5 FTE of our BHRN staff provide behavioral health assessments (2 CADCs and .5 Clinical Supervisor). This number represents the cost of their time that was spent providing these assessments. This is the face to face client time, as well as a percentage of the supervisor's time to oversee the assessment process and ensure a high standard of clinical care.  Many of these assessments occurred in the County Jail, which would not have been possible without BHRN funds. This resulted in more individuals being referred to treatment immediately after release and/or furloughing to treatment directly from jail than prior to M110. </t>
  </si>
  <si>
    <t xml:space="preserve">This category includes personnel costs. 2.5 FTE of our BHRN staff provide clinical SUD treatment (2 CADCs and .5 Clinical Supervisor). This number represents the cost of their time that was spent providing treatment, and supervision of the clinicians providing treatment. We are also including expenses from the Services and Supplies category ($886.34) which were purchases needed to connect clients to treatment and support them with individual interventions to help clients be more successful in treatment, such as transitional brief hotel room stays. These funds allowed us to be flexible and creative in supporting clients to be successful in treatment and continue to access treatment despite challenging social determinants of health, rather than providing treatment alone. Funds were also used from the Capital Outlay category to develop a drop-in treatment center where individuals will have improved access to treatment, reducing barriers and improving opportunities for health and success. </t>
  </si>
  <si>
    <t>'This includes payroll expense for 2.5 full time Certified Recovery Mentors in our Peer outreach team, which provides mobile outreach peer support and harm reduction in community-based settings as well as the county jail. Our peer outreach team funded by BHRN also operates a peer drop-in center where they host recovery meetings, maintain a clothing closet, and support clients with any individual goals or resource connection needs. This also includes payroll expense for 1.0 FTE Peer Support Specialist/CRM working as part of our Outpatient Treatment Team. This peer provides general peer support and mentoring, resource connection, system navigation, harm reduction, and supported employment.  Peers are providing frequent interventions in the county jail to individuals who would not have received any support or mentoring without M110 funds.</t>
  </si>
  <si>
    <t>not a contracted service</t>
  </si>
  <si>
    <t xml:space="preserve">Personnel cost: This service was provided by our Peers on our Outreach team and our outpatient Treatment team. Harm Reduction is woven into all Peer Support interventions. We estimated that 15% of our Peer staff time goes to providing harm reduction-specific interventions. This amount represents 15% of the Personnel costs for Peer Support.We also included $178.26 in the Services and Supplies category, which reflects items purchased to assist clients with harm reduction (cell phones to access MAT treatment at another agency, MAT medications). This support allowed clients who were interested in harm reduction and MAT to access supports immediately, rather than face extensive wait times for intake or go out of county for services (which is what happened previously for MAT). </t>
  </si>
  <si>
    <t xml:space="preserve">'Personnel: This service was provided by our Peer Support Specialists, and is woven into all Peer Support interventions. We estimated that 5% of our Peer staff time went to providing supported employment interventions. This amount represents 5% of the Personnel costs for Peer Support.   Additionally, $293.99 was spent in the services and supplies categories to assist  with costs related to employment (obtaining an ID, purchasing clothing and hygiene supplies, hair cuts). We used a small amount of funds for transitional hotel room stays when this would facilitate successul employment. All of these purchases and services would not have been possible without BHRN funds. </t>
  </si>
  <si>
    <t>Corvallis Housing First</t>
  </si>
  <si>
    <t>Program Director .2FTE@$60,000/yr.*3 months, Case Manager $22/hr*310.5, Housing Specialist $18/hr*18, included payroll costs and insurance - time spent working with 22 clients on housing, establishing protocol for rent support, meeting with partners to establish rent support program and BHRN partnerships</t>
  </si>
  <si>
    <t>We assisted four clients with application fees, deposits, and rent support this quarter.</t>
  </si>
  <si>
    <t>We worked with 22 clients on housing (which included one or more of the following assisting with applications, search, move-in, stability support). Four clients were served with application fees, deposits, and rent support.</t>
  </si>
  <si>
    <t>Medicine Wheel Recovery</t>
  </si>
  <si>
    <t>4 CADC positions and 6 Certified Recovery Mentors wages</t>
  </si>
  <si>
    <t>Continuing training and education costs for new staff members</t>
  </si>
  <si>
    <t>Cell phone service, hot spots for staff, office space leased for new staff</t>
  </si>
  <si>
    <t>Paid  certified staff positions to provide screening assessment</t>
  </si>
  <si>
    <t>Paid  certified staff positions to provide comprhensive behavioral health needs assessments</t>
  </si>
  <si>
    <t>Paid certified staff positions to provide low barrier substance abuse treatment services &amp; office space</t>
  </si>
  <si>
    <t>Paid certified recovery mentor staff positions to provide these services and office space</t>
  </si>
  <si>
    <t>Medicine Wheel was not funded in this category N/A</t>
  </si>
  <si>
    <t>Personnel includes Brooke Sanders, Recovery Specialist (1.0 FTE), Kara Butler, Supervisor (0.14 FTE), and de minimus administrative and executive support of 15.00 hours.  Expenses include wages ($18,256), benefits ($2,046), and other associated personnel costs (payroll taxes, w/comp, etc, $3,651)</t>
  </si>
  <si>
    <t xml:space="preserve"> Seeking Safety Training course, Brooke Sanders attended, and related materials ($217)</t>
  </si>
  <si>
    <t>Expenses include Art and Youth Engagement supplies ($856), food for one-on-ones with participants in person and recovery group meetings ($174), mileage in the course of operations ($1410), meeting expenses ($70), allocated phone and internet costs ($250), postage and print materials  ($120).</t>
  </si>
  <si>
    <t>Our spending this quarter has been focused on the preparation and expansion of our recovery groups for youth, as well as the ongoing provision of one-on-one peer support to youth in the community. In line with our commitment to excellence, Brooke Sanders underwent training in Seeking Safety, an evidence-based treatment model addressing PTSD and substance use. As a result, Brooke Sanders will facilitate a group specifically designed for interested youth with lived experiences that align with the purpose of Seeking Safety. To further support the youth on their recovery journey, we procured recovery milestone key tags as tokens of accomplishment, recognizing their progress in achieving recovery goals. Additionally, we allocated resources for supplies to enhance youth engagement within the recovery group, as well as art supplies to serve as tools for self-expression and coping skills. These expenditures, combined with personnel costs, program staff training, services and supplies expenses, and prorated administrative costs, exemplify our dedication to providing comprehensive Peer Support, Mentoring, and Recovery Services, ensuring the holistic well-being and empowerment of the individuals we serve.</t>
  </si>
  <si>
    <t>Wallowa</t>
  </si>
  <si>
    <t>Washington County Behavioral Health Division</t>
  </si>
  <si>
    <t>We continue to fund .8FTE of a Program Coordinator that provides support to the Washington County BHRN and all BHRN providers. Of the amount, $33,712.75 represents personnel costs (salary and benefits) with $340.65 covering expenses such as cell phone, EHR and supplies. This position continues to coordinate bi-weekly meetings of the providers, facilitate cross provider communication, provide support around policy development and facilitate the development of procedures to implement the peer screening requirement. This position also is ensuring BHRN partners develop strong coordination and networking across organizations.</t>
  </si>
  <si>
    <t xml:space="preserve">This quarter continued to focus on design development with most expenses going toward architectural and engineering work ($308,271.14). We also incurred $17,199.50 in expenses related to topographical mapping of the two buildings that will become the Center for Addictions Triage and Treatment. </t>
  </si>
  <si>
    <t>none charged to the grant</t>
  </si>
  <si>
    <t>no expenses incurred</t>
  </si>
  <si>
    <t>As noted previously, no clinical treatment services are being provided at this time. All expenses are for the BHRN program coordinator and the capital costs associated with the development of the Center for Addictions Triage and Treatment. This project is still in the design phase and land use permits will be applied for soon. The program will be housed in two building, both have been secured by the County and both will require substantial renovation prior to operations. The program will begin providing some services in late 2024 with additional services becomming operational in 2025.</t>
  </si>
  <si>
    <t>Washington County Public Health</t>
  </si>
  <si>
    <t>Personnel: 
Amy Manchester Harris, DCAP Program Supervisor,  FTE, Salary $5,158
Tessa Robinson/Chris Keating, Interim Public Health Nursing Supervisor, .04 FTE, $8,924
Erin Parrish, Senior Program Coordinator, .5 FTE, $16,724
Jose Ramirez, Public Health Nurse, .6 FTE, $3,565
Carrie Shuler, Epidemiologist Support, FTE, $3,898
Kevin Jiam, Informaticist, .8FTE, $6,383
Caitlin Turner, Data Analyst, .7FTE, $4,989</t>
  </si>
  <si>
    <t>Overhead and administrative costs consistent with Washington County's Cost Allocation Plan.</t>
  </si>
  <si>
    <t>BHRN and partner coordination:
WCPH DCAP staff participated in biweekly BHRN provider meetings where we discuss program updates and collaborative opportunities. 
Data Projects:
The Epidemiologist support and Data Analyst worked with DCAP staff and our syringe exchange partner HIV Alliance to continue making updates to the syringe exchange intake forms based on SOGI/REALD requirements from the M110 team. They also updated the corresponding data collection system and data dashboards that provide staff with aggregate data from syringe exchane and HIV testing. The addition of the new demographic requirements can be a challenge as with the nature of syringe exchange, many clients do not want to share much personal information. This has also made the intake process take longer, which can be a burden for syringe exchange staff and participants.
Syringe Exchange Van:
The Fleet Department was able to secure a van that was sent to the contractor who will perform the upfitting. WCPH DCAP worked with the Fleet Department staff to provide input into an initial design. The upfitting contractor will then deliver drawings/specs for Washington County staff to review.
HIV Testing:
The Public Health Nurse completed training in conducting HIV testing and started providing rapid HIV testing at the two weekly syringe exchange sites. This has allowed for consistent testing capacity and an increase in the number of tests conducted; 35 rapid HIV tests were conducted at syringe exchange during this reporting period. He is also able to provide health edcuation and risk reduciton counseling and refer syringe exchange participants to the WCPH HIV/STI clinic for full STI testing to include gonorrhea, chlamydia, and syphilis. The nurse attended a homeless outreach event (Proejct Homeless Connect) where he provided rapid HIV testing and were also able to offer mpox vaccines.
Community Engagement:
The Senior Program Coordinator began to participate in more coordinated efforts with staff from Multnomah and Clackamas Counties on a program to distribute harm reduction supplies. While the funding of the supplies is provided through another funding source, this project increased opportunities and requests for harm reduction 101 and naloxone trainings as well as technical assistance on distributing harm reduction supplies by organizatios that hadn't participated in this type of work before. Trainings were provided at an orientation for new case workers of the Washington County Bridge Shelter program. During this quarter, the Senior Program Coordinator also began planning for a harm reduction subcommittee. This committee will bring together BHRN providers who are funded for and those interested in incorporating harm reduction into their organizational activities, policies, and procedures. This committee started meeting during the reporting period and began with working on an orientation to harm reduciton and what work each BHRN provider is currently doing and what is planned. The goal of this is to foster collaboration and help BHRN providers better plan for expansion of harm reduction work.</t>
  </si>
  <si>
    <t>Wallowa Valley Center for Wellness</t>
  </si>
  <si>
    <t>Based upon our conversation with M110 grant administrator staff Jessica Carroll and Kristen Donheffner on 6/23/23, we have made an adjusting journal entry to reflect the staff time and costs associated with the BHRN thus far.  Includes: 1 CADC 3 (.50 FTE), 1 CADC 1 (.25 FTE)  CFO (.08 FTE), Special Projects Director (.08 FTE )portions of salaries and benefits.</t>
  </si>
  <si>
    <t>CIT Training for staff and law enforcement personnel.</t>
  </si>
  <si>
    <t>Housing ($7,507.68), Contingency Management ($9,537.02), Outreach ($684.45), High Cost Deductible Services ($8,858.41).</t>
  </si>
  <si>
    <t>$71, 109.60 towards the ongoing retrofit and remodel of the drop in center to be 3 housing units for SUD clients, incuding HVAC (upgraded from ancient oil boiler heating system to heat pump with individual unit mini splits), plumbing redo, electrical rewiring, energy efficient windows, egresses on lower level, laundry room isolation so it can be used by all 3 units, cabinets, insulation (there was none).</t>
  </si>
  <si>
    <t>Not funded.</t>
  </si>
  <si>
    <t>18 Screening Assessments were conducted by PSS, CRM, PWS or other addiction professional to identify circumstances that require a comprehensive behavioral health needs assessment or referrals to additional services and supports.</t>
  </si>
  <si>
    <t>66 Comprehensive Behavioral Health Needs Assessments were conducted to determine diagnosis and create an individualized treatment plan.</t>
  </si>
  <si>
    <t>There were 148 instances of the implementation of Low Barrier SUD Treatment, in the form of support groups, community based activities that eliminated and/or minimized programmatic and/or administrative barriers.</t>
  </si>
  <si>
    <t>There were 215 instance of Peer Support, Mentoring and Recovery Services.</t>
  </si>
  <si>
    <t>Assisted 12 individuals with substance use disorders with past due rent, mortgage payments, emergency and transitional housing to keep them housed.</t>
  </si>
  <si>
    <t>We offer harm reduction supplies without collecting detailed data due to the severe stigma of this intervention.</t>
  </si>
  <si>
    <t>Employment support provided for clients including job seeking, interview skills, resume writing and transportation etc.</t>
  </si>
  <si>
    <t>MetroPlus Association</t>
  </si>
  <si>
    <t>Position TItle - BIPOC Peer Recruiter .07 FTE - This position is funded across Multnomah, Washington and Clackamas M110 Grants. Staff provided outreach to BIPOC/LGBTQ peers, helping them complete scholarship applications and obtain scholarships for the OHA approved 40-hour peer training, navigate the course, assisting with application for certification, navigating the Background Check system in Oregon, and assist peers with seeking employment.</t>
  </si>
  <si>
    <t>Costs associated with providing scholarships for the OHA approved peer training - Voucher Costs, cost to run background checks to ensure individual is eligible for employment, and working with providers and agencies for reimbursement of training scholarship vouchers.</t>
  </si>
  <si>
    <t>Cost and expenses associated with supported employment services: including contracted recruiter, awarding peer scholarships, and purchase of needed equipment (laptops, etc.) for data tracking and monitoring recruitment of peers.</t>
  </si>
  <si>
    <t>Wasco</t>
  </si>
  <si>
    <t>1 FTE Harm Reduction Specialist, .50 FTE Housing Navigator, .25 FTE Director</t>
  </si>
  <si>
    <t>Purchased Narcan, syringes, sharps containers, needles, laptop, office supplies.</t>
  </si>
  <si>
    <t>Indirect program costs</t>
  </si>
  <si>
    <t xml:space="preserve">EOCIL hired a .5 Housing navigator.  Housing Navigator assisted three individuals with housing navigation into emergency or temporary low-barrier housing services.  Housing Navigator provided individuals with referrals to other CBOs for support services, food co-op assistance, food cards, transitional housing assistance, phone minute card assistance, and housing navigation services. Housing Navigator provided outreach to community members using substances, agencies, and other CBOs. The housing team assisted with policy development. </t>
  </si>
  <si>
    <t>1 FTE Harm Reduction Specialist assisted twenty-three people utilized harm reduction services.  Thirty-one needles were collected, and two hundred needles were disseminated.  Twenty-five Narcan kits were disseminated.  Harm Reduction Specialist completed all required training and certifications.  EOCIL purchased harm reduction supplies.   EOCIL's harm reduction team had a booth at the Wasco County Cherry Festival.  Harm Reduction Specialist provided outreach at a houseless camp. Conducted outreach with CBOs and other organizations.  The harm reduction team participated in the Gorge Resource Huddle.  The harm reduction team worked on getting an anonymous text line started that allows individuals to ask anonymous harm reduction questions and receive answers.  Established syringe disposal.  The harm reduction team met and collaborated with other BHRN partners.  The harm reduction team assisted with required policy development.</t>
  </si>
  <si>
    <t>Personnel Costs: $61,935.98
•	Salaries/Wages expense for 4 staff: $51,583
     o	Peer Mentor: $12,012
     o	Peer Mentor: $12,012
     o	Peer Mentor: $11,801
     o	Program Manager: $14,625
     o	Additional Payroll Expense: $1,133
•	Payroll taxes: $5,692
•	Employee benefits: $4,662
     o	Full healthcare; 403b match; short-term disability; life; and EAP</t>
  </si>
  <si>
    <t>Program Staff Training Costs: $538.80
•	CRM certification</t>
  </si>
  <si>
    <t>Services and Supplies Costs: $38,281.30
     •	Housing Expenses: $8,913
     o	Montana - 10 unit women’s recovery home; M110 is funding 5 fully-subsidized program beds. The other 5 beds are ADFC rental units.
•	Program Expenses: $29,368
     o	Client Rent Assistance: $11,912
     o	Client Assistance/Food/Recreation/bus Passes: $1,807
     o	Budgeted Office Space: $2,954
     o	Telecommunications: $915
     o	Electronic Medical Record Software: $947
     o	Auto Expense: $416
     o	NARCAN and other medical supplies: $4,940
     o	Computer and Other Supplies: $0
     o	Drug Testing: $0
     o	Staff Travel and Meals: $0
     o	Mileage and Parking: $723
     o	Printing and Copying: $740
     o	Budgeted Shared Program Cost Allocation: $4,014</t>
  </si>
  <si>
    <t>Administrative Costs: $16,362.79
•	16.24% administrative overhead was allocated to the contract</t>
  </si>
  <si>
    <t xml:space="preserve">Peer Support, Mentoring, etc.: $111,523.17
•	Contract funded FTE for Wasco County BHRN Peer Support Program. This program is the continuation of the Wasco County Access to Care grant, which was fully expended by 6/30/22. 
•	Wasco County is fully staffed in accordance with the budget:
     o	2 FTE Engagement Specialist Peers (allocated fully to this contract)
     o	1 FTE Housing Retention Peer (allocated fully to this contract)
     o	Peer Manager (allocated at 0.9 FTE to this contract)
•	Funded peer mentors connected program participants to housing (both through Bridges to Change rental housing and external landlords); clinical services through partnering BHRN organizations; and detox services in other counties
•	Vehicle expense is a van used to transport program participants. </t>
  </si>
  <si>
    <t xml:space="preserve">Housing Services: $5,595.70
•	Bridges to Change operates two rental recovery homes: a men’s home on 11th st with 11 units and a women’s home on Montana  with 10 units. Q2 M110 budget includes 5 fully-subsidized units at the Montana house for women referred through M110 peer services. </t>
  </si>
  <si>
    <t>Give them WINGS</t>
  </si>
  <si>
    <t>These figures represent staff increases over 2022.</t>
  </si>
  <si>
    <t xml:space="preserve">These figures represent the following: Transportation $600, Supplies $75, ,Rent $4500, Insurance $600, Utilities $1950, Day Care $300.This number also includes $2601 of expenses from our Phase 2 Emergency Funds. </t>
  </si>
  <si>
    <t>Our two amazing staff members offer peer support and life skills training to the five mothers and seven children in our live-in  Phase One Program and to 27 local women who have successfully graduated from our program. We have started a monthly Grad Night with food and speakers to keep our grads engagaed in WINGS and to increase theie success.</t>
  </si>
  <si>
    <t>Youth Empowerment Shelter</t>
  </si>
  <si>
    <t xml:space="preserve">This quarter's peronnel costs included our Peer Recovery Mentor(.75 FTE). It also included our the Intake and Outreach role (.25) which were performed as a part of our Program Director's duties due to our small size. Payroll taxes and benefits are also included in this number. </t>
  </si>
  <si>
    <t xml:space="preserve">Training costs for Q3 included basic training costs required for new staff. It also included some expenses required for staff to meet HR and financial documentation requirements related to this project.  These expenses were originally expected in Q2, but were delayed due to a delay in hiring and onboarding for our peer mentor. </t>
  </si>
  <si>
    <t xml:space="preserve">These costs included a portion of rent, utilities, mileage, and overhead as outlined in our proposal and contract. </t>
  </si>
  <si>
    <t xml:space="preserve">No capital outlay costs. </t>
  </si>
  <si>
    <t xml:space="preserve">We now employe a peer recovery mentor, a new position for our agency. Our recover mentor has been able to attend trainings related to the role, assist with connection to peer recovery services, and is participating in our local peer recovery network. Our PD is heading intake and oureach efforts which include screening connnection to recover services in conjunction with our peer mentor and other communty partners. </t>
  </si>
  <si>
    <t xml:space="preserve">Wasco County has 2 FTE CADC I Staff working with the population served through Measure 110.  The Program Manager for Wasco County (CADC III) works with community partners of referrals, outreach and assessment.  This includes a portion of the FTE working with marginalized populations in carceral settings.  The BHRN also includes specific FTE for peer services not covered through OHP or Jail Diversion.  The FTE is linked back directly to non-billiable episodes.  The Manager and peer support specialists are also members of the Wasco County Overdoes Prevention Taskforce.  Funding supports their participation in the collaborative.  </t>
  </si>
  <si>
    <t>Staff services and supplies include incentives for the Speciality Courts.  No additional supplies were purshaced durng this quarter.</t>
  </si>
  <si>
    <t xml:space="preserve">Screenings occur through self referral and through the CADC co-located at the Wasco County Community Corrections.  </t>
  </si>
  <si>
    <t xml:space="preserve">There have been specific requests through both Specialty Courts, defense attorneys, and the jails for assessments for individuals incarcerated.   </t>
  </si>
  <si>
    <t xml:space="preserve">Wasco County is participating with the Peer Support Coalition to assist with Certified Recovery Mentors.  The recovery network allows professional development for peers working with people in recovery.  </t>
  </si>
  <si>
    <t>MCCFL partnered with local commuinty based oregnanization to open a new hosuing resource for men with chilldren during this period, but M110 funds were not required to support the opening.  This will be a resouce and potential funding reqeust in the future.</t>
  </si>
  <si>
    <t xml:space="preserve">MCCFL is a member of the Wasco County Overdoes Prevention Task Force.  </t>
  </si>
  <si>
    <t>North Central Public Health District</t>
  </si>
  <si>
    <t>During the reporting period we continued to adjust train up new BHRN staff members. Our PH administrator continued as the lead/point person for attending meetings. We also continued training up a nurse (.8FTE) to work in the harm reduction intervention field. Our Tobacco Prevention Coordinator continued to take on the roll of  PIO for harm reduction and continued creating community partnerships and relationships.</t>
  </si>
  <si>
    <t>We began to purchase harm reduction supplies with the intent of beginning treatments at the regional correctional facility.</t>
  </si>
  <si>
    <t>During the reporting period we continued to adjust train up new BHRN staff members. Our PH administrator continued as the lead/point person for attending meetings. We also continued training up a nurse (.8FTE) to work in the harm reduction intervention field. Our Tobacco Prevention Coordinator continued to take on the roll of  PIO for harm reduction and continued creating community partnerships and relationships. We began to purchase harm reduction supplies to be used at the local correctional facility.</t>
  </si>
  <si>
    <t>Douglas</t>
  </si>
  <si>
    <t xml:space="preserve">This funding covered the wages  for 9 Peer Support Specialists and/or Certified Recovery Mentors (All Peers) as well as a wage increase for 45 other staff providing counseling and other SUD services who are front line workers with people who have a substance use issue. </t>
  </si>
  <si>
    <t>These funds were spent on client cell phones, emergency housing, and clothing.</t>
  </si>
  <si>
    <t>The funds were spent on site plan development for our Recovery Campus.</t>
  </si>
  <si>
    <t>These funds were used to cover the wages for our peer staff as well as pay increases to maintain our current treatment staff.</t>
  </si>
  <si>
    <t>These funds were used to cover the wages for our peer staff as well as pay increases to maintain our current treatment staff. The Pay increases helped with retention and recruitment of staff that helped improve access and allowed us to implement open access so that people do not have to schedule their assessment but can get them on demand.</t>
  </si>
  <si>
    <t xml:space="preserve">These funds were used to cover the wages for our peer staff as well as pay increases to maintain our current treatment staff. The pay increases helped with retention and recruitment so that we could add more services and groups to provide more opportunites for clients to get the services they need. Peers area also able to provide transportation and other support to help eliminate barriers related to transportation clients may expereince
Funds were also use for site plan development on our recovery campus that includes an increase in capcacity in our detox and residential programs. </t>
  </si>
  <si>
    <t xml:space="preserve">These funds were used to cover the wages for our peer staff as well as pay increases to maintain our current treatment staff. Peers are connecting with people in the community who are not clients of Adapt, are less connected to other providers, and need/want services. This has helped connect people to the services they want and allowed Peers to share their experince about how the servies work and their benefits. </t>
  </si>
  <si>
    <t>We provided emergency housing for one client during this period in order to provie access to services.</t>
  </si>
  <si>
    <t xml:space="preserve">This funding was used to cover the wages for our supported employment peers as well as interview clothes and a cell phone. These Peers were able to provide suport for people wanting to seek employemnt by helping identify available jobs, complete applications, buid resumes, provide appropriate clothing, mock interviews, and support for employees once they gain employment. </t>
  </si>
  <si>
    <t>Prevention Specialist/Reception - .66 FTE, EFA/Billing Coordinator - .50 FTE, Prevention Manager .1 FTE, Volunteer Coordinator - .25 FTE, Peer Program Assistant Manger .25 FTE, Rural Harm Reduction Coordinator 1.00 FTE, Harm Reduction Educator .5 FTE, Harm Reduction Peer Support Specialist 1.00 FTE, Office Assistant - .4 FTE, Harm Reduction Peer Support Specialist 1.00 FTE (Hired 01/09/2023), Harm Reduction Supply Coordinator .5 FTE (hired 03/13/2023)</t>
  </si>
  <si>
    <t xml:space="preserve">~$350 was spent on Peer Support Training from Peer Recovery solutions for. The remaining amount of training costs were spent on registration fees for a conference held by the Mental Health Association of Oregon. </t>
  </si>
  <si>
    <t>This quarter we had a significant increase in supply expenses. These inlcuded approximately 4,350 on Non-Syringe and program supplies for the NEX program and 1,730 on basic needs. In relation to operational needs we spent 3,500 on computer supplies and 2,500 on vehicle-related expesnes. The remainder was spent on expenses such as photocopying expenses, postage and mailing, shredding, occupancy expenses, and insurance.</t>
  </si>
  <si>
    <t>39.45 was spent on background checks for Peer Support Specialists.</t>
  </si>
  <si>
    <t xml:space="preserve">During this time period our Harm Reduction employees increased outreach to include parks and collaborating with food bank. We also started doing rapid testing at Crossroads and continuing monthly community engagement groupswith syringe exchange clients.The costs associated to M110 funds are for personnel, administrative functions, and operating expenses to keep the program running and provide 931 services to 634 unique clients. Physical supplies for clients were a combination of purchased in this quarter and in-kind. </t>
  </si>
  <si>
    <t>Center for Human Development</t>
  </si>
  <si>
    <t>Union</t>
  </si>
  <si>
    <t>FTE 5.76 - Funded by this position  Certified Recovery Mentor, Dual Diagnosis Therapist, Peer Support Specialist, Special Projects Coordinator, SUD Case Mgr, SUD Coordinator, Supported employment &amp; a Youth Peer Support.</t>
  </si>
  <si>
    <t xml:space="preserve">4 - Smart Recovery Trainings &amp; </t>
  </si>
  <si>
    <t>Items purchased for Outreach Clinic, Peer Support Travel, Housing Assistant Vouchers, Project Staff Technology, Narcan, accounting, auditing, insurance expenses &amp; community Outreach items.</t>
  </si>
  <si>
    <t>Building rent for Outreach Clinic &amp; purchase of furnishings items to open the clinic.</t>
  </si>
  <si>
    <t>Administrative, Business Services &amp; Facility Costs</t>
  </si>
  <si>
    <t>We were able to expand this service by training more peers to be able to provide screeenings for individuals to decrease access times and creating more access times.  Expanding to respond to SUD crisis mobile teams.</t>
  </si>
  <si>
    <t>**working towards training individuals and expanding access**</t>
  </si>
  <si>
    <t xml:space="preserve">low barrier services where clothing was distributed to help in the cold months, transportation to warming station and safe camps, education on harm reduction options given to potential clients.  Gas cards so individuals could make it to sessions with clinicians and prescribers.  personal hygiene supplies.  </t>
  </si>
  <si>
    <t>peers atransporting clients to meetings, doctors appointments, detox/residential facilities, providing outreach in the community and up at the hostpital.  Meeting with clients one on one to discuss barriers to recovery, harm reduction option, and education on multiple paths to recovery.  Guide individuals through the access process.  recovery mentoring and intoduction to different 12-step groups in the area.</t>
  </si>
  <si>
    <t>infastructure of recovery housing was expanded and policies and procudures put into place.  Transportation to warming station and assisting individulas with their needs there.  Assisting individuals to apply and interview for more stable housing within the community. Vouchers for individuals to keep their stable housing while seeking treatment. Vouchers for temporary housing while waiting on treatment options.</t>
  </si>
  <si>
    <t>harm reduction kits were purchased for Outreach Center; including testing  and safe injection supplies,  Narcan Distribution and  multiple community training events.  MAT services.  STD and blood borne pathogene testing referals.</t>
  </si>
  <si>
    <t>employees were able to expand waitlist and move individuals through the program more effectively.  Hygine kits purchased and distributed for interviews. Offering services whethere individual has substance use history or not.</t>
  </si>
  <si>
    <t>1 FTE Harm Reduction Specialist and .25 FTE Director</t>
  </si>
  <si>
    <t xml:space="preserve">Purchase of syringes. </t>
  </si>
  <si>
    <t>Engineer and Drafting cost  to develop plans for housing unit.  General contractor completed necessary property repairs.</t>
  </si>
  <si>
    <t>Indirect Program Cost</t>
  </si>
  <si>
    <t xml:space="preserve"> EOCIL acquired a three-bedroom house in Union County and hired drafters to draft remodeling plans.  EOCIL met with general, plumbing, and electric contractors and obtained bids for the remodeling project.  EOCIL and Union County Planning and Zoning (UCPZ) met to review the plan for property use and are waiting final approval to begin remodel of property.</t>
  </si>
  <si>
    <t xml:space="preserve"> 1 FTE Harm Reduction Specialist assisted seven individuals access in-office harm reduction services.  Harm Reduction Specialist collected seven hundred and eighty syringes.  Seven hundred and seventy syringes were disseminated.  Purchased harm reduction supplies.  The harm reduction team provided outreach CBOs, clinics, and hospital. The harm reduction team met with Gilead and explored a partnership for a quick start of PrEP medication. The harm reduction team participated in the Union County Pride planning committee meetings.  The harm reduction team attended BHRN partnership meetings.  The harm reduction team assisted with policy development.</t>
  </si>
  <si>
    <t>Providence Newberg Medical Center</t>
  </si>
  <si>
    <t>Yamhill</t>
  </si>
  <si>
    <t>As we have not yet hired BHRN positions, there have been no personnel costs this past quarter.</t>
  </si>
  <si>
    <t>N?A</t>
  </si>
  <si>
    <t>No funds were spent on screening assessments during this past quarter.</t>
  </si>
  <si>
    <t>No funds were spent on behavioral health needs assessments during this past quarter.</t>
  </si>
  <si>
    <t>No funds were spent on SUD treatment during this past quarter.</t>
  </si>
  <si>
    <t>No funds were spent on Peer support services during this past quarter.</t>
  </si>
  <si>
    <t>Virginia Garcia Clinic</t>
  </si>
  <si>
    <t>In Q3, M110 funds supported 1.75 FTEs: 0.5 FTEs supported low barrier SUD treatment and 1.25 FTEs supported peer services.</t>
  </si>
  <si>
    <t>In Q3, our behavioral health care manager attended the 2023 OPAT Conference.</t>
  </si>
  <si>
    <t>In Q3 we were able to fill the majoity of our peer services and embed our peer support staff into each of our sites as budgeted. We developed a referral pathway to ensure services were immediate. Peers also are able to do outreach to ED and Hospital when a patient is strugglign with use and needs those service</t>
  </si>
  <si>
    <t>Yamhill Community Action Partnership</t>
  </si>
  <si>
    <t xml:space="preserve">Personnel Titles and Position Status: Anydoor Place (ADP) Program Manager (FTE) currently overseeing the Turnkey Program of Yamhill (TPY) Non-Congregate Shelter; and YCAP’s Training and Compliance Coordinator (FTE) responsible for successful on-boarding and training of all YCAP Housing staff, including BHRN staff members. </t>
  </si>
  <si>
    <t xml:space="preserve">The expenses outlined in this category directly relate to the Turnkey Program of Yamhill (TPY) non-congregate shelter operation. The expense item here is a subrecipient payment to Providence Health and Services who owns the building YCAP’s non-congregate shelter operates out of. YCAP covers all operational costs associated with shelter program and operations in exchange for use of the building (i.e. utilities, trash, recycling, internet etc.). </t>
  </si>
  <si>
    <t xml:space="preserve">YCAP utilized M110 funds to support its non-congregate emergency shelter program located at 2065 OR-99W, McMinnville, OR 97128. During this quarter, YCAP was able to hire additional case managers and work collectively with a community partner to streamline entry into the non-congregate shelter program, which resulted in an increase in sheltering capacity. During this quarter YCAP was able to provide shelter for fifty-one (51) individuals; six (6) of which reported a drug and/or alcohol addiction at entry. YCAP was able to positively place four (4) households into housing this quarter; two (2) of which were of the six (6) that reported a drug and/or alcohol dependency at entry. </t>
  </si>
  <si>
    <t>Yamhill County HHS</t>
  </si>
  <si>
    <t>Yamhill County HHS (YCHHS) continues to develop the BHRN team. Since the last report,  2.0 FTE staff  have been added and began their work during the current reporting period. These costs also include costs associated with EMR administration and upkeep (staffing), accounting functions, reporting functions, general oversight, and strategic management for the BHRN program.</t>
  </si>
  <si>
    <t xml:space="preserve">These are costs associated with onboarding new employees under the BHRN grant, as well as a portion of costs associated with training other members of the departments whose work supports that of the BHRN team. </t>
  </si>
  <si>
    <t xml:space="preserve">Costs associated with providing staff members appropriate office equipment, services, etc. </t>
  </si>
  <si>
    <t>Not Applicable</t>
  </si>
  <si>
    <t xml:space="preserve">Expenses are allocated by the percentage of services of the staff performing the screenings. Screenings this quarter were completed by 1.0 FTE Peer Support Specialist and 1.0 FTE QMHA </t>
  </si>
  <si>
    <t xml:space="preserve">Expenses allocated to Comprehensive behavioral health needs assessments are allocated by the percentage of services of the staff performing the assessments. </t>
  </si>
  <si>
    <t>Expenses are allocated by the percentage of services of the staff providing the low barrier SUD treatement services. Services this quarter include Individual Therapy, Group Therapy, Medication Assisted Treatment and UAs. Treatment services were provided by 1.0 Peer Support Specialist, 1.0 FTE QMHA and 1.0 FTE RN</t>
  </si>
  <si>
    <t xml:space="preserve">Expenses are allocated by the percentage of services of the staff providing the Peer support, montoring and recovery services. These services were provided by 1.0 FTE Peer Support Specialist this quarter. </t>
  </si>
  <si>
    <t xml:space="preserve">Expenses are allocated by the staff expense for 1.0 FTE in Housing Support Services, start date of 2/9/23. </t>
  </si>
  <si>
    <t xml:space="preserve">Expenses are allocated by staff expense for 1.0 FTE in Supported Employments Services, start date of 2/24/23. </t>
  </si>
  <si>
    <t>Recovery Works NW</t>
  </si>
  <si>
    <t xml:space="preserve"> Our outpatient clinic in Newberg launched jan 1st.  Personnel funds were spent on Special Programs officer/clinic director/medical provider (50% of salary), BHRN Service navigator (100%), Medical assistant (75%), CADC (50%), peer/front desk (50%), 1 peer (50%), peer manager (10%), marketing and outreach (5%), director of operations (10%)
As well as 25% of accounting personnel costs and 25% of HR personnel costs and 50% of Grant manager costs.
</t>
  </si>
  <si>
    <t>2 hour all staff DEI training</t>
  </si>
  <si>
    <t xml:space="preserve"> Larger expenses in this category include rent ($9,934), security setup and monthly fees for facility ($4,829), medical supplies ($1,395), as well as services needed to provide direct clinical care including EMR, billing, IT, telehealth ($19,973)</t>
  </si>
  <si>
    <t xml:space="preserve"> Funds were spent on computers and other hardware ($21,798) as well as some renovations, repairs and maintenance ($12,533)</t>
  </si>
  <si>
    <t>Larger expenses in this category include telephone services/internet/fax ($2,856), software ($1,212) subscriptions and fee, office supplies ($2,926)</t>
  </si>
  <si>
    <t xml:space="preserve">currently providing outpatient low barrier SUD treatment from our Newberg outpatient location including MAT services and CADC sud treatment.  </t>
  </si>
  <si>
    <t>All of our location are and will provide peer support, mentoring and recovery services for all patients that walk through the door</t>
  </si>
  <si>
    <t>Provoking Hope</t>
  </si>
  <si>
    <t>Labor Costs: Harm Reduction 4.782 FTE - $ 88,839.00 for Quarter (7 Employees - 2 Employees working in ONE Program &amp; 3 Employees working in SBIRT/OD; M110; &amp; MAT Programs - 2 Managers/5 CRMs); Peer Support 2.75 FTE - $ 84,483.00 for the Quarter – (7 Employees all working in the Responsible Families Program - 1 Manager/1 Manager's Asst/1 Care Coordinator/1 Faciitator/3 CRMs); Budgeted Fiscal Oversight - $835.92 for Quarter; Budgeted Data Analysis &amp; Collection - $928.80 for Quarter; Budgeted Amount to raise wages to a competitive amount - $ 6,546.24 for the Quarter; Budgeted Amount for Over-time - $ 6,129.88 for the Quarter</t>
  </si>
  <si>
    <t>Curriculum for Responsible Families Program $547.34</t>
  </si>
  <si>
    <t>Services and Supplies Costs include monthly expenditures such as: Crisis Phones, Tablets, and Hot Spot for our Harm Reduction Program; Rent and Utilities for our Responsible Families Program Family’s Building where we hold our Responsible Families groups, meetings, and activities. Funds for outings, graduation celebrations, baby showers, and supplies for activities for our Responsible Families Program. Example of a month of Services and Supplies Costs: Crisis Phones, Tablets, and Hot Spot for our Harm Reduction Program $345.33; Rent and Utilities for our Responsible Families Program Family’s Building $2511.24; Responsible Families Program Expenses $309.38.</t>
  </si>
  <si>
    <t>No Capital Outlay Costs this quarter</t>
  </si>
  <si>
    <t>NA/</t>
  </si>
  <si>
    <t>Labor Costs for Q3- 1 Manager $18576.00; 1 Manager’s Asst $18576.00; 1 Facilitator $4644.00; 1 Program Coordinator $12384.00; 2 CRMs $30303.00; Fiscal Oversight/Data Analysis/New Hires/Raises/Overtime/Differential Pay $14275.18
Services &amp; Supplies for Q3- Responsible Families Building Rent &amp; Utilities and Responsible Families Program Expenses $7811.68</t>
  </si>
  <si>
    <t>Labor Costs for Q3- 2 Managers $33228.00; 3+ CRMs $55611.00
Services &amp; Supplies for Q3- Crisis Phones, Tablets, &amp; Hot Spot $701.48</t>
  </si>
  <si>
    <t>Encompass Yamhill Valley</t>
  </si>
  <si>
    <t>Total personnel costs related to this grant project for Q3 (ending 03.31.23) were $33,573.31 and represent staff costs for executive director, director of training and staff liaison, HOME program director,  two (2) peer support specialists, one (1) program coordinator, and one (1) other staff.</t>
  </si>
  <si>
    <t>Total Program Staff Training Costs for Q3 (ending 03.31.23) consisted of $325.00 for subscription to online peer support training.</t>
  </si>
  <si>
    <t>Service and Supplies expenditures for Q3 (ending 03.31.23) totaled $11,457.02 and were used for the following programs and services: a) Safe Overnight Car Park - $3,488.07; b) emergency grants to individuals - $3,385.19; c) food assistance program - $4,081.26; d) housing assistance - $80.00; e) client supplies – $881.30; f) identification services - $15.00</t>
  </si>
  <si>
    <t>None</t>
  </si>
  <si>
    <t>Total Expenses for Q3 (ending 03.31.23) were $45,355.33, and comprised primarily of personnel costs, which accounted for 74% at $33,573.31. Staff training costs were $325.00, or 7% of expenses, and included online training for peer support specialist training. Service and Supplies rounded out the Q3 expenses with $11,457.02, 25% of the total budget, going to support critical programs like Safe Overnight Car Park; emergency grants to individuals, housing assistance, client supplies, and identification services.</t>
  </si>
  <si>
    <t>Volunteers of America Oregon</t>
  </si>
  <si>
    <t>Clackamas</t>
  </si>
  <si>
    <t xml:space="preserve">M110 grant funds were used to support project related local travel, insurance, and advertising related to staff hiring. </t>
  </si>
  <si>
    <t xml:space="preserve">M110 grant funds were used to cover administrative costs, which are calculated at 22.2% of direct costs. </t>
  </si>
  <si>
    <t>M110 grant funds were used to support developing infrastructure, policies, and procedures related to peer services.</t>
  </si>
  <si>
    <t>Personnel included Angelo Magliarditi and Chloe Wootton, Youth Peer Recovery Specialists (2.0 FTE), Kara Butler, Supervision (0.32 FTE), and de minimis administrative and executive support (20.33 hours total).  Personnel costs include Wages ($35,253), benefits ($3,958), and other associated personnel costs (payroll taxes, w/comp, etc, $7,051)</t>
  </si>
  <si>
    <t>Seeking Safety Training course, Angelo Marliarditi and Chloe Wootton attended, and related materials ($568)</t>
  </si>
  <si>
    <t>Expenses include costs of creating a dedicated Recovery Room at the Clackamas Drop, including furniture and cosmetic upgrades ($3,209), Building up Youth Engagement supplies, Program food for recovery events ($264), equipment rental (also $264), mileage and parking in the course of operations ($662), tox tests for new hires ($69), training materials ($168), allocated phone &amp; internet costs ($469), postage ($44), print materials ($135), allocated rent ($1761) and utilities ($333) of 11097 SE 21st Ave where operations commence.</t>
  </si>
  <si>
    <t>Our spending this quarter has been focused on the preparation and expansion of our recovery groups for youth, as well as the ongoing provision of one-on-one peer support to youth in Clackamas. We repurposed a dedicated room within our drop-in center to create a safe space exclusively for recovery youth, fostering a sense of community. This redesigned space will be equipped with music recording equipment, enabling interested youth to explore music as a powerful tool for self-expression and coping. This space will also serve as the venue for our recovery groups. Angelo Marliarditi and Chloe Wootton also underwent training in Seeking Safety, an evidence-based treatment model addressing PTSD and substance use, enabling them to provide a group specifically designed for youth with relevant lived experiences aligned with Seeking's safety purpose. We procured recovery milestone key tags, serving as tokens of accomplishment for youth as they make progress in their recovery journey. We also obtained essential supplies to support youth engagement in our recovery groups and art materials to facilitate self-expression and coping skills. These strategic investments demonstrate our unwavering dedication to providing a comprehensive and empowering recovery experience for the youth we serve in Clackamas.</t>
  </si>
  <si>
    <t>Personnel Costs: $70,060.37
•	Salaries/Wages for 14 staff: $59,646
     o	BHRN Fidelity Specialist (split between Clackamas, Multnomah, and Washington County BHRN contracts): $300
     o	Supportive Housing Peer Mentor (specific to Clackamas Overland house): $10,920
     o	Development/Communications: $5,416
     o	Billing Specialist: $4,325
     o	Admin Assistant: $3,209
     o	Data Analyst: $3,308
     o	6 live-in House Manger personnel expense included in house totals: $13,066
     o	Budgeted allocation of Program manager: $7,727
     o	Budgeted allocation of Clinical Supervisor: $11,375
•	Payroll taxes: $5,055
•	Employee benefits: $5,359
     o	Full healthcare; 403b match; short-term disability; life; and EAP
     o	Allocated at 11.7% of salaries/wages for benefit-eligible staff</t>
  </si>
  <si>
    <t>Services and Supplies Costs: $103,776.42
•	Expenses include housing expense (rent, utilities, housing startup): $74,642
     o	Ostman Men’s Stabilization – 20 beds; $23,015
     o	Overland Men’s Supportive Housing – 11 beds, $7,953
     o	27th Ave Women’s Supportive Housing – 11 beds, $11,212
     o	Holcomb Men’s Supportive Housing – 13 beds, $14,832
     o	Suncrest (new Q3) Men’s Supportive Housing – 10 beds, $7,713
     o	Lewthwaite (new Q3) Men’s Supportive Housing – 10 beds, $9,899
•	Program Expenses: $29,134
     o	Budgeted Office Space: $11,208
     o	Telecommunications: $709
     o	Electronic Medical Record Software: $1,421
     o	Staff mileage reimbursement: $342
     o	Computer Supplies: $449
     o	Printing and Copying: $224
     o	Budgeted Shared Program Cost Allocation: $14,548</t>
  </si>
  <si>
    <t>Administrative Costs: $28,268.93
•	16.24% administrative overhead was allocated to the contract</t>
  </si>
  <si>
    <t>Low Barrier Substance Use Treatment: $11,375
•	Budgeted allocation of Clinical Supervisor</t>
  </si>
  <si>
    <t>Peer Support, Mentoring, etc: $88,738.65
•	Peer Support includes personnel, training, services and supplies, and admin expenses for 6 of the 10 staff detailed in the Personnel Costs budget category. The 6 live-in house managers are included in Housing Services, and the Clinical Supervisor is included in Low barrier Substance Use Treatment. All positions are new, and were created with Measure 110 funds. 3 House Managers and a Data Analyst were hired in Q3.
     o	BHRN Fidelity Specialist (split between Clackamas, Multnomah, and Washington County BHRN contracts) 
     o	Service Coordinator (split between Clackamas, Multnomah, Wasco, and Washington County BHRN contracts)
     o	Billing/Admin (split between Clackamas, Multnomah, and Washington County BHRN contracts)
     o	Development/Communications (split between Clackamas, Multnomah, and Washington County BHRN contracts)
     o	Data Analyst  (split between Clackamas, Multnomah, and Washington County BHRN contracts)
     o	Supportive Housing Peer Mentor (specific to Clackamas Overland house)
     o	Regional Program manager (specific to Clackamas)</t>
  </si>
  <si>
    <t>Housing Services: $102,225.09
•	Contract funded capacity expansion of 6 Supportive Recovery Homes with a total of 75 beds. The Suncrest and Lewthwaite Men’s Stabilization Houses were added in Q3.
     o	Ostman Men’s Stabilization – 20 beds; $31,184 this quarter, including Admin and House Manager personnel
     o	Overland Men’s Supportive Housing – 11 beds, $13,323 this quarter, including Admin and House Manager personnel
     o	27th Ave Women’s Supportive Housing – 11 beds, $16,060 this quarter, including Admin and House Manager personnel
     o	Holcomb Men’s Supportive Housing – 13 beds, $22,071 this quarter, including Admin and House Manager personnel
     o	Suncrest Men’s Supportive Housing – 10 beds, $16,459
     o	Lewthwaite Men’s Supportive Housing – 10 beds, $3,128
•	3 live-in House Manger personnel expense (included in house totals)
•	In this quarter, there were residents at Overland house receiving peer support</t>
  </si>
  <si>
    <t>Tillamook Family Counseling</t>
  </si>
  <si>
    <t>Tillamook</t>
  </si>
  <si>
    <t>Funds were used to initiate training for Peer staff who has been brought on but who will not be on payroll until early April  2023. That personnel cost will be noted in the Q4 Report. Training included Intentional Peer Support through the agency Folktime. Training allows Peer staff to complete requirement for certification.</t>
  </si>
  <si>
    <t>Computer furniture, computer supplies, computer, desk</t>
  </si>
  <si>
    <t>Recruitment and advertising for open Peer Support positions</t>
  </si>
  <si>
    <t>Program has identified one FTE Peer Provider who will begin services 4/1/2023. We are continuing to recruit and additional Peer Provider who is biligual/bicultural to address the needs of the community.  Continuing to network Oregon regions to draw a provider to this area.</t>
  </si>
  <si>
    <t>Cascadia Behavioral Healthcare, Inc.</t>
  </si>
  <si>
    <t>.5 - Supervisor                    $6778.69
.3 Leadership oversight    $6265.05
.25 Case Manager $2974.52
.25 CADC  $2820.00
.5 CRM   $5280.00</t>
  </si>
  <si>
    <t>Occupancy at Health Center</t>
  </si>
  <si>
    <t>Indirect cost rate 20.5%</t>
  </si>
  <si>
    <t>Not contracted to provide this service</t>
  </si>
  <si>
    <t>Completed 32 SUD assessments this reporting period.Continue to hire SUD staff to increase ability to offer SUD services.</t>
  </si>
  <si>
    <t>Completed 820 SUD services this reporting period and total clients served 119.Continue to hire SUD staff to increase ability to offer SUD services.</t>
  </si>
  <si>
    <t>Josephine</t>
  </si>
  <si>
    <t>This funding covered the wages for five Certified Recovery Mentor (Peers) staff members from January 1, 2023 through March 31, 2023 as well as a wage increase for nine other staff members who are CADCs, UA techs, and intake staff who work directly with people who have a substance use issue.</t>
  </si>
  <si>
    <t xml:space="preserve">We used thsee funds to purchase a 28 unit apartment comple in Grants Pass that will be used to house people who have a substance use housing issues. The complex is still in trasition with current tentents still in place in some units. 
</t>
  </si>
  <si>
    <t>'This funding covered the wages for five Certified Recovery Mentor (Peer) staff members from January 1, 2023 through March 31, 2023 as well as a wage increase for other staff members who are CADCs. The wage increases helped with retention and recruitment.</t>
  </si>
  <si>
    <t>These funds were used to cover wage increases for staff, who are a UA tech, CADC, and intake. The wage increases helped with retention and recruitment that allowed us to make open access assessments available so that people do not have to wait for an appointment to get an assessment.</t>
  </si>
  <si>
    <t xml:space="preserve">These funds were used to cover wage increases for staff, who are a UA tech, CADC, and intake. The wage increases helped with retention and recruitment that allowed us to increase the number of services available which makes it easier for clients to get the servies they need. </t>
  </si>
  <si>
    <t xml:space="preserve">'This funding covered the wages for five Certified Recovery Mentor staff members from January 1, 2023 through March 31, 2023 as well as a wage increase for other staff members who are CADCs. These services allow Peers to outreach to people who are not clients to help them get services they want and need. A vehicle was alos purchased In March of 2023 that will allow for greater access and delivery of peer services to community members who are not clients and outreach with greater efficiency. </t>
  </si>
  <si>
    <t xml:space="preserve">We used thsee funds to purchase a 28 unit apartment comple in Grants Pass that will be used to house people who have substance use and housing issues. The complex is still in tranistion with tenents who lived there when we bought the property still occcupysing some of the units.  </t>
  </si>
  <si>
    <t>Grace Roots</t>
  </si>
  <si>
    <t>Personnel costs for this quarter include $18,619 for employing our new Hope Home Program Director position during most of the quarter and $2,877 in contractor/consulting personnel costs.  Contractors/consultants this quarter include two part-time consultants - one that does all the financial and grant administration for the Hope Home program and one that is assisting us in creating all the Policies and Procedures we need to have in place before we begin taking in residents in the Hope Home later in 2023.</t>
  </si>
  <si>
    <t>The $45 spent on staff training this quarter was for a BOLI technical assistance training.</t>
  </si>
  <si>
    <t>Services and Supplies Costs this quarter include $451 in City permit fees, $1,410 in property maintenance/repair costs, $788 in house/office supplies, $1,630 in house utilities costs, and other smaller service and supply expenditures. This quarter we began doing a variety of property maintenance and repair projects in advance of beginning to take in Hope Home residents later in 2023.</t>
  </si>
  <si>
    <t>The Capital Outlay Costs this quarter are for capitalized Interest on our Hope Home Acquisition Loan.  We had to take out a short-term loan to cover part of the purchase cost of the Hope Home property at the end of 2022.  This loan will be paid off by the end of 2023 and interest is included in the capital cost of the house while we are doing a minor remodel and doing a variety of property maintenance projects in advance of beginning to take in Hope Home residents later in 2023.</t>
  </si>
  <si>
    <t>This quarter was largely focused on developing a wide variety of operational policies and procedures for this new Hope Home program, planning for the minor remodel of the house to turn one large bedroom into two bedrooms, and beginning other minor repair and maintenance projects around the house.  We are on track to accomplish everything that needs to be done on the house, hire 6.5 more FTE for the operation of the Hope Home (24/7 staffed facility), and launch the Hope Home and begin taking in residents into the Hope Home by the last quarter of calendar 2023.</t>
  </si>
  <si>
    <t>Grants Pass Sobering Center</t>
  </si>
  <si>
    <t>The project funds 3.2 FTE peer Support Specialis staff.The $31,391.01 reporesents the gross wages of staff funded by this project.  It does not include other associated employee costs including medical insurance and PTO liability.  Funding for those expenses are paid from general operations of the organization.   The first Peer Support Specialist funded by the project earns  $26.44 per hour and works 40 hours per week.  The second Peer Support Specialist earns $14.58 per hour and works 30 hours a week.  The third Peer Support Specialist earned $14.89 per hour and worked 40 hours per week, but left the organization on 2/11/2022.  In folowing reports the third Peer Support position funded by this project will also be a full time position.  The .2 Peer Support Specialist earns 17.20 per hour.  All of these salaries including any overtime earned during this quarter is repooted on line 1 of the budget Categoroy section.  Payroll records indicated that these 3.2 FTE worked a total of 16333 hours for the three month period.  This number will increase in the next quarterly report due to staff turn over and increased hours.</t>
  </si>
  <si>
    <t>There were no training expenses in this quarter relating specifically to peer support training / certification.  The following quarter will show espenidures utilizing a majority of the allocated funds.</t>
  </si>
  <si>
    <t>The approved budget includes the purchase of fentanyl and Ua testing kits.  Because there was a previously collected surplus, there were no purchases of the kits for this reporting period.  The following quarter will show a significant purchase.</t>
  </si>
  <si>
    <t>The 3.2 Peer Support Specialists assigned to this project worked 1633 hours this quarter.  96% of their time was spent on peer support activities, or being available for peer support activities.  96% of the total cost of their salaries is:  $40,135.01.  The percentage was calciated by subtracting out time that was spent of harm reduction activities.  Future reports will also include peer support training and certification in this service area.</t>
  </si>
  <si>
    <t>Although it can be agrued that sobering services are by definition harm reduction, specific harm Reduction activities this quarter  included urine screening, transportation coordination, nalaxoone distribution.  All of those activities are tracked in the organizations data tracking system.  Of the 1633 hours worked by the 3.2 Peer Support Specialists funded by this project, 63 hours were spent on one of the harm reduction activities listed above.  This represents 4% of the total hours worked by those 3.2 FTE.  4% of the total personnel cost is:  $1,256.  Future reports will also include the purchase of UA and Fentanyl testing kits in this service area.</t>
  </si>
  <si>
    <t>Tillamook Serenity Club</t>
  </si>
  <si>
    <t>We have our full-time manager and have added a back-up person to cover our counter when our manager is out sick or needs a day off. Having a back-up has given our busy manager the opportunity to take self care days, and schedule personal appointments without worrying TSC will have to be locked up while she's away. Having a full time manager has allowed our doors to be open all day which also provides a safe, sober place for people to be in between meetings, and a safe space for recovery resources like peer support services, access to our wif-fi and lobby computer for resume or job search purposes. People can stop by to receive giftcards for our local grocery store to purchase hygeine products and food supplies.</t>
  </si>
  <si>
    <t xml:space="preserve">We have been able to continue to pay our monthly utilities which includes rent, electricity, wi-fi, heat, ect. Being open for 12 hours a day gets costly, and having the M110 funds has allowed us to do that without worry. There are people who also use our building on the weekends for recovery events or meetings with eachother. </t>
  </si>
  <si>
    <t>We used some admin funds to purchase a new and imroved computer. One with more memory plus the updated programs needed for BHRN requirements and also has built in camer and microphone so our manager can attend video meetings. We also use these funds for printer ink, paper, and any other office supplies the manager may need, plus any that our lobby computer needs also. Our lobby computer serves those needing to fill out resumes, access court documents, job searching, ect.</t>
  </si>
  <si>
    <t>Our Peer support program is coming along.  With planning, we started having gift cards available to those in need of hygeine products or food supplies. We offer fuel cards to those with vehicles who need to get to their jobs or attend meetings here. We plan to start community outreach with these very soon. We are now able to be an entity that can provide referrals to our local homeless shelter as well. We have a supply of narcan in and outside the building, and also provide wound care kits. We have a small "community closet" that we hope pver time will grow so there can be access to clothing items when needed. Since our manager has absorbed the peer support position, and since having her here full time, she able to help more people throughout the day.</t>
  </si>
  <si>
    <t>Harmony Academy Recovery</t>
  </si>
  <si>
    <t xml:space="preserve">Harmony offers a staff that addresses the holistic recovery needs of youtth in a recovery school setting. This includes educators, recovery staff, and supporrt staff. During Q3, M110 funds were used for the following positions with the following approximate FTE (overlapping grants and cycles effect the exact FTE covered, however staff listed are 1.0 FTE with the exception of our office specialist): TSPC Licensed Recovery School Teachers (1.0 FTE), Certified Recovery Mentors (3.0 FTE), Office Specialist (.5), Capacity Building/Main Office Support (2.0 FTE), and School Counselor (1.0 FTE). As a breakdown of funding to support the recovery school: approximately 20% of Q3 funds went to educators, 33% to mentors, 13% to our school counselor, who bridges both aspects of the program, and 33% to capacity building/office staff who help with daily operations, transportation, food, capacity building, enrollment, health, and interface with community. These staff all make a livable wage and finge. For fringe we include full benefits: 100% of employee medical, dental, vision, life, AD&amp;D, contributions to PERS, PTO and professional development/continuing education. </t>
  </si>
  <si>
    <t xml:space="preserve">Q3 saw an increase in staff development with staff receiving training on anti-racism, peer services, school counseling, therapetuic supports, motivational interviewing, data collection and interpretation, PBIS, and collaboration through teambuilding exercises. Our school counselor is being supported in his professional development through classes and mentorship at PSU, which accounts for more than half of our program staff training costs at this point. Our school counselor also trains staff, especially in anti-racism, and just policies/practices.  </t>
  </si>
  <si>
    <t xml:space="preserve">Services and supplies include contingency management (incentives for youth in early recovery to continue taking action towards health and success, including experiences that build community), drug testing, and general operational costs.  Q3 drug tests costs dropped by around 10% under Q2, possibly due to staff efficiency. However, we are seeking out an alternate testing company/practices/possible paryt-time staff membr to conduct UAs over the summer, especially to decrease the amount of time waiting on the lab. Student incentive costs did not change significantly from Q2 to Q3. Drug testing and incentives constituted roughly 28% of service and supply costs. </t>
  </si>
  <si>
    <t xml:space="preserve">This quarter, we bought a second activity van for our students and were happy to use it to increase access to prosocial activities in the community including the arts , healthy outdoor activities, mutual aid meetings and connection over activities like meals, mutual aid meetings, rollerskating, etc.  </t>
  </si>
  <si>
    <t xml:space="preserve">Youth arrive at Harmony needing holistic recovery supports and they find them here, with people with lived experience and professional expertise. Youth are working with recovery staff to set meaningful goals, move ahead on their recovery plans, and celebrate milestones of recovery. They are also able to celebrate milestones of adolesscence--getting jobs, drivers' licenses, high school credits and, eventually, diplomas. This quarter our team met weekly for Quality Improvement (QI) meetings where we addressed the growth, needs, and challenges of our population,  planned for organized responses, and evaluated their effectiveness. We also worked with the BHRN and with other youth-serving collaboratives to support them. Another project we undertook in Q3 was the BHRN policy work; we are closed to completing it in Q4. </t>
  </si>
  <si>
    <t>Coos</t>
  </si>
  <si>
    <t>These funds were used to pay for the wages of six certified recovery mentors (Peers) as well as wage increases for eleven other staff who are CADCs, UA techs, and intake coordinators who work directly with clients with a substance use issue.</t>
  </si>
  <si>
    <t>These funds were used for an emergency hotel stay for a client in order to help them maintain their stability in the community and get acces to treatment.</t>
  </si>
  <si>
    <t>'These funds were used to pay for the wages of three certified recovery mentors (Peers). These Peers provided screening in the community and determined needs of people they served and connected them to services the person was intersted in receiving.</t>
  </si>
  <si>
    <t xml:space="preserve">These funds were used for wage increases for staff who are CADCs, UA techs, and intake coordinators which has been a big help in retaining and recruiting staff. This has increaed access and reduced wait times for assessments and allowed us to implement open access times where appointments for assessments are not needed and reduce barriers for people seeking services. </t>
  </si>
  <si>
    <t xml:space="preserve">These funds were used for wage increases for staff who are CADCs, UA techs, and intake coordinators so that people who are seeking services have easier access to treatment services. The improvedment in retention and recruitment has allowed us to increase the availability of services and increased access. Peers in the community are also able to provide transprotation that can help eliminate another barrier in rural commuities.  </t>
  </si>
  <si>
    <t xml:space="preserve">These funds were used to pay for the wages of three certified recovery mentors as well as an emergency hotel stay for a client. Employment Support is an important service in out BHRN Project in Coos County. Peers provide clothing, suport for job opportunity searches, application completion, resume building, clothing, food, housing, mock interviews, tranportation, Peers upport as an empployee once employed, as well as building a pool of employers eager to support people in needing a second chance as an employee. </t>
  </si>
  <si>
    <t>Personnel costs include costs for Community Healthcare Worker (1 FTE), a portion of our Volunteer Coordinator (.25 FE), Peer Program Assistant Manager (.1 FTE), and EFA/Billing Coordinator (.25 FTE).</t>
  </si>
  <si>
    <t>Our main expenses were $720 in NEX Supplies, Program Supplies, and Basic Needs. Other expenses included items like Computer supplies and software ($550), gas mileage and parking, photocopying, postage, shredding services, occupancy, insurance, and telecommunications.</t>
  </si>
  <si>
    <t>Our Harm Reduction Coordinator provided 128 services to 121 clients (increased growth in number of unique clients from last quarter). During this time our employees maintained services at Deveraux Center. We also began providing syringe exhange services in Bandon. We have been able to provide more Harm Reduction Education and Naloxone trainings (the Naloxone dsitributed is currently all donated/in-kind). The costs allocated to M110 funds are salary, wage, and operating related. Supplies to support our harm reduction services were a mix of supplies purchased with M110 funds and in-kind donations.</t>
  </si>
  <si>
    <t>Adventist Health Tillamook</t>
  </si>
  <si>
    <t xml:space="preserve">Nicole Vertner project leadership forBHRN Coordination and collaboration between Tillamook BHRN providers. Cost includes 167 hours + fringe for work on strategizing, meeting admin, and leading work on policy and procedure edits to fit the BHRN requirements. </t>
  </si>
  <si>
    <t>Training supplies for providers such as writing supplies, printed resources, waters and snacks.</t>
  </si>
  <si>
    <t>Purchased sharps containers for the homeless camp per their request and 5 doses of 300mg sublocade to be used in the jail when needed</t>
  </si>
  <si>
    <t xml:space="preserve">meeting supplies for special BHRN meeting to work on policies and procedures. Admin time to work on fund tracking and reporting. </t>
  </si>
  <si>
    <t xml:space="preserve">Final edits were made on the screening tool.
Met with hospital teams to determine workflow for the assessments. Then requested access for those staff members to get access to Connect Oregon. </t>
  </si>
  <si>
    <t xml:space="preserve">Local SUD training to providers included discussing stigma, trauma-informed care, science behind SUD, and providing MOUD. BHRN funds covered the supplies needed to hold the training. 
Five doses of sublocade were purchased to use in the jail clinic for adults in custody. </t>
  </si>
  <si>
    <t xml:space="preserve">Some people that live in the local homeless camp requested some sharps containers in order to keep their living areas clean. The sharps containers were prelabeled so that once the containers were filled, they could be mailed to the disposal company. </t>
  </si>
  <si>
    <t>Rinehart Clinic and Pharmacy</t>
  </si>
  <si>
    <t>The Family Nurturing Center</t>
  </si>
  <si>
    <t xml:space="preserve">7.4 FTE:  2 Parent Mentors, .5 Parent Anonymous Facilitators, .25 Parents Anonymous Coordinator, .25 Parent Mentor Supervisor, 1 Long Term Housing Case Manager, .75 Long Term Housing Supervisor, 1.5 Child Care Facilitators, .25 Child Care Supervisor, .2 Bilingual Intake Outreach, .2 Program Director, .2 Clinical Director, .2 Data Entry, .1 Administrative Overhead.   Programs were fully staffed going into quarter 3, but we had some coverage needed with turnover in our Long Term Housing program.   Child care programming was open via our respite site in Grants Pass. </t>
  </si>
  <si>
    <t xml:space="preserve">Costs include rental subsidy for 4 families newly housed, mileage for staff, insurances, utilities, phones, and office supplies.  It includes classroom materials and food. </t>
  </si>
  <si>
    <t xml:space="preserve">Program manager with CRM and QMHA completed drug and alcohol screenings with all indivduals seeking measure 110 services through peer support or housing. See data report for specific numbers served during Q3. </t>
  </si>
  <si>
    <t xml:space="preserve">Peer Support serve caseloads to 15-18 individuals at a time.  Grants Pass respite is offered 2 days a week and we are exploring longer term child care options. See data report for specific numbers served during Q3. </t>
  </si>
  <si>
    <t xml:space="preserve">4 families were housed during Q3. Long Term Housing carries a caseload of 12 families at a time. Supported families in aleviating barriers to housing by helping with get identifications for individuals, helped one participant flee a dv situation and temporarily housed in a hotel, paid application fees and move in costs. See data report for specific numbers served during Q3. </t>
  </si>
  <si>
    <t>New Avenues for Youth</t>
  </si>
  <si>
    <t xml:space="preserve">Deputy Director 0.10 FTE total wages and benefits $3,935 and LGBTQUIA+ Program Director 0.20 FTE total wages and benefits $3,991. Project Coordinatior 0.45 FTE total wages and benefits $8,106. Living Room Program Manager 1.0 FTE total wages and benefits $18,362. Living Room Youth Advocate 1.0 FTE total wages and benefits $14,349. Benefits include employer portion payroll taxes, health (medical dental, vision) insurance, disability insurance, life insurance, employer 403(b) matching contributions and other employee benefits totaling 26.3% of salaries and wages during FY23. </t>
  </si>
  <si>
    <t>Airtable.com renew $2,065 and other program staff training costs $101.</t>
  </si>
  <si>
    <t>Staff mileage to meet with clients $293. Recruiting expenses for online job postings $1,889. Program supplies including GSA Summit $815 and other program supplies $513; printing for youth survey $197; office supplies $209; telephone and internet access $203; and other services and supplies costs $1,264.</t>
  </si>
  <si>
    <t>Program space rent $3,252 and repairs and maintenance $36.</t>
  </si>
  <si>
    <t xml:space="preserve">Administrative costs of 15% of total expenses as approved in the contract. </t>
  </si>
  <si>
    <t xml:space="preserve">Salaries and wages and related benefits for personnel supporting youth enrolled in the program and continued management of program setup and design. Recruiting and hiring expense for program personnel; client engagement activities; and program and office supplies. Administrative expenses to support program activities. </t>
  </si>
  <si>
    <t>CARE</t>
  </si>
  <si>
    <t>Executive Director .2 FTE Salary: 41,172, Operations Manager .25 FTE Salary: 22,813 ,   Program Supervisor .5 FTE Salary: 25,133, Peer Supervisor 1 FTE Salary: 21,633, Supported Employement/Housing 1 FTE Salary: 16,771</t>
  </si>
  <si>
    <t>Our peer supervisor managed our emergency shelter and recruited personel to be hired as peer supports in the near future. All together we served 88 unsheltered clients throughout this period. They also brought together a focus group composed of people with lived experince and carried out community outreach. Together with the Program manager they also created procedures and policies for the implementation of our no barrier shelter.</t>
  </si>
  <si>
    <t>Our housing department conducted 24 coordinated entries during this 3 month periond. These individuals are assesed based on needs to start the process of getting housed or entering into our microshelter program. These coordinated entry opportunities were obtained by operating our emergency shelter.</t>
  </si>
  <si>
    <t>Our Supported employment case manager began meeting with individuals in our microshelter program to understand their living situations and professional aspirations and qualities. They also began networking with local Businesses to build employment avenues as well as connecting with Worksource in our area.</t>
  </si>
  <si>
    <t>LifeStance</t>
  </si>
  <si>
    <t xml:space="preserve"> Grant funds were used to support part of the wages for the Substance Use Disorder (SUD) Program Manager. Grant funds were used to cover part of the wages for a Peer Manager and for a Harm Reduction Therapist. These wages were allocated to the grant based on services rendered LifeStance clients. We are still in need to hire 1-2 Peer Support Specialists with grant funds. </t>
  </si>
  <si>
    <t xml:space="preserve">Provided education and training this quarter to existing SUD staff regarding how to best utilizing our peer support services for our SUD clients. Grant dollars were used to educate our staff on harm reduction methods. Training to SUD providers included, but was not limited to: new practices, review of procedures, one-on-one mentorship with the Program Manager specific the SUD providers caseload. Specific training on alcohol, communicable diseases and xylazine (fentanyl) were also delivered to our SUD providers Dr. O'Neil. </t>
  </si>
  <si>
    <t xml:space="preserve">Grant dollars were used this quarter for existing administrative staff to maintain job descriptions for the peer
support specialists. Funds were utilized in continual maintenace of our recruiting efforts related to the peer support specialists. This included, but was not limited to creating, posting, and interviewing new hires for our two peer support specialist positions. We will continue to utilize grant funds to hire, onboard, and maintain the positions of peer support specialists and harm reduction counselors in our program so we can continue to serve our community. </t>
  </si>
  <si>
    <t xml:space="preserve">Grant funds were utilized to assist with setting up in-person services for the eventual hire for both peer support specialists  and harm reduction counselors. Spending included outreach efforts such as connecting with community partners to increase awareness of our subtance use disorder services and program. Grant funds were also used to sustain the growth of the program by creating ads, marketing, networking with partners, and integrating with other agencies in the community/BHRN network. </t>
  </si>
  <si>
    <t>NA - these were captured in services/supplies category.</t>
  </si>
  <si>
    <t>Grant funds supported the creation of the peer support positions for our substance use disorder program within LifeStance Health. All SUD providers attend the required meetings for each month within the quarter. All SUD providers were provided mentoring by the Program Manager. CE credits were given to all SUD providers from Dr. Meghan O'Neil (MD, PhD) in the following topics: alcohol, communicable diseases and xylazine (fentanyl).</t>
  </si>
  <si>
    <t xml:space="preserve">Our Harm Reduction Counselor continues to grow her abstinence based treatment and started a harm 
reduction program for clients who need and benefit from the approach. We have been able to expand our program services and update the materials we present to clients with grant funds. We will continue to use grant funds to serve the clients in our community with a harm reduction model for clients who would best benefit from this therapy. 15 clients recieved treatment in the Harm Reduction Intervention groups this quarter. </t>
  </si>
  <si>
    <t>Existing counselors in our SUD program have worked with 9 clients in Quarter 1 of this year as part of their treatment plan that is tied to support the client's employment. This includes client SUD treatment where the provider sends regular treatment updates to the client's employer as part of the goal of gaining/maintaining employment.</t>
  </si>
  <si>
    <t>Coos Health &amp; Wellness</t>
  </si>
  <si>
    <t>(2) FTEs Peer Support were funded by M110 to work within our Mobile response team to address individuals with substance use presentations/ needs and follow up to connect with treatment services/housing /etc</t>
  </si>
  <si>
    <t>Primary covers costs of vehicles/transportation since these positions work within the entire County region on a 24/7 basis along with IT costs include laptop, cell phones etc</t>
  </si>
  <si>
    <t>These are assigned overhead and admin costs related to general cost of office, reception, billing functions, admin supports.</t>
  </si>
  <si>
    <t xml:space="preserve">All our BHRN services are in this area - peer support/outreach / follow-up within our mobile crisis team. </t>
  </si>
  <si>
    <t>Northwest Family Services</t>
  </si>
  <si>
    <t xml:space="preserve">1 FTE Program Manager, 1 FTE Clinical Supervisor, 3.6 FTE CADCs, 2 FTE Case Managers, 2 FTE for Peer support. Program manager provides non-billable support to team as well as collaboratoin with community parters, to include BHRN partners.  Our case managers provide outreach and work with youth during the intake process and follow up over the course of treatment to assess needs and offer support, our CADC staff provide screenings and ASAMs for youth as well as ongoing treatment services in community and school based settings as well as at our local office. Our Peer staff provide support to youth before, during and after services. .25  included in personnel costs are medical and dental fees, HR Professional fees (used for acquiring staff) and Fringe Benefits. </t>
  </si>
  <si>
    <t>Training costs include recertification for staff as well as culturally responsive trainings to support youth and families impmacted by substance use and misuse.</t>
  </si>
  <si>
    <t>Supplies and services expenses for Q2 consist of tech. supplies, web hosting fees, printing, postage, and other professional fees (EHR fees). Additional service/supplies include mileage, treatment engagement incentives, UA supplies and fees. We have also purchsed Naloxone, lock boxes and bottle locks for harm reduction tools we have provided and offered to youth and adults in the community acros Clackamas County.</t>
  </si>
  <si>
    <t>Administrative costs include payroll, HR, IT support and maintance and janitorial services at our primary location in Clackamas County.</t>
  </si>
  <si>
    <t xml:space="preserve">This quarter we completed a total of 109 unduplicated pre-engagement meetings with potential youth and completed SBIRT or CRAFT Screenings. Out of those 109, 62 youth did opt to complete an assessment and 57 entered into servies. </t>
  </si>
  <si>
    <t xml:space="preserve">62 youth were assessed with ASAM assessments and all 62 met criteria for entry into either level .5 or higher levels of care, 57 youth did enter into services with us and one was referred to one of our BHRN partners for a higher level of care. </t>
  </si>
  <si>
    <t xml:space="preserve">This quarter we provided services Our Program manager and Clinical supervisor have been working with the Clackamas Youth Collaborative of other BHRN providers to establish strong relationships and ways to support youth across the continuum. All youth are able to access services in their school setting, our office location and/or in community settings to reduce barriers to care and increase services. We had a total of 38 youth complete services this quarter with 25 of those completions being successful discharges and 3 youth were referred to higher levels of care with one of our BHRN parnters. </t>
  </si>
  <si>
    <t>Our peer supports providers worked with a total of 14 youth over the quarter in active supporte. Peer supports include skills training and life skills support, community based support group attendance, and motivation for change. All services for peer clients are happening in either a community setting or a school setting. We have seen an increase in engagment with these youth in services as well as in school.</t>
  </si>
  <si>
    <t xml:space="preserve">All of our services are harm reduction based as opposed to abstinance based and we meet youth where they are at with the individual goals around stopping or decreasing their substance use.  All of our youth that enter treatment services do so with at least an initial goal to dcrease cannabis intake by half and 2/3 of our clients choose to abstain by the end of services. We have also provided 3 community based education trainings on Naloxone and have provided 37 adult attendees with Naloxone and have provided naloxone to a total of 29 youth this quarter. </t>
  </si>
  <si>
    <t>Outside In</t>
  </si>
  <si>
    <t xml:space="preserve">2 1.0 FTE Syringe Exchange Specialists, salaries and benefits. </t>
  </si>
  <si>
    <t xml:space="preserve">Harm Reduction supplies - wound care, pipes, screens, safe injection materials, xylizine tests strips. Also out reach supplies - gloves, and parking fees for the van </t>
  </si>
  <si>
    <t xml:space="preserve">Deposit for harm reduction van build out </t>
  </si>
  <si>
    <t xml:space="preserve">Insurance, admin staff allocation (IT, fiscal) </t>
  </si>
  <si>
    <t xml:space="preserve">We spent M110 funds on supplies for harm reduction outreach, a deposit to begin work on the van, parking for the van next to our clinic and funded staff to be able to go to outreach sites weekly. </t>
  </si>
  <si>
    <t>Parrott Creek Child &amp; Family Services</t>
  </si>
  <si>
    <t>Costs included OHA budget approved staff positions of: Evaluation &amp; Assessement Officer, Billing Specialist &amp; Services Manager (whose job title we changed to Contracts &amp; Systems Manager), LCSW Trainee (they are NOT an LCSW but in-training) and SUD Treatment Trainee, Peer Support Specialist and a Cerified Recovery Mentor also supported the development of our Screening Assessments, Comprehensive Behavioral Health Needs Assessment, Low Barrier Substance Use Disorder (SUD) Treatment, Peer support, mentoring, and recovery services.</t>
  </si>
  <si>
    <t>Costs included clinical supervision for PSS and CRM staff and training and attendance at Oregon Recovers conference, Insight to Wellbeing and costs related to PSS and CRM certifcation, etc.</t>
  </si>
  <si>
    <t>IT and related costs for direct care BHRN staff (laptops, phones, etc) subscription to Simple Practice medical records system and access to Better Outcomes assessment tools, etc. Also expenditure on snacks, food, transportation cards and other client supports to remove barriers and meet basic needs so that clients can better access BHRN services.</t>
  </si>
  <si>
    <t>Costs included Child &amp; Family Safety Upgrades and ADA &amp; Accessibility Upgrades in our three community Recovery Homes and SUD drop-in site as per our approved budget.</t>
  </si>
  <si>
    <t>Screening Assessments for new clients to identify potential service needs and appropriate support through either our BHRN-funded services, those provided by Clackamas County BHRN partners and/or other services and supports that would be appropriate to their needs and individual circumstances.</t>
  </si>
  <si>
    <t>BHRN clients served in Q3 were supported in Peer support, mentoring and recovery services. Parrott Creek staff conducted regular reviews and updates to Comprehensive Behavioral Health Needs Assessments for each client so as to best meet any changing needs as per client-led service or case management plan.</t>
  </si>
  <si>
    <t>We continued to provide Low Barrier Substnace Use Disorder (SUD) Treatment and, in particular, opened our new SUD drop-in site on 8940 SE 72nd Ave Portland, 97206. This site now offers individual and group SUD counselling services and is accessible as a drop-in and/or meeting location for other BHRN partners, Peer Mentors. Also provides access to some basic needs support and referrals to other low barrier services in the community.</t>
  </si>
  <si>
    <t>Peer support, mentoring, and recovery services provided to BHRN clients supported in the community to access relevant treatment services, housing stability and child/family reunification if and when relevant. Also offered at our new drop-in location on SE 72nd Ave.</t>
  </si>
  <si>
    <t>Phoenix Rising</t>
  </si>
  <si>
    <t>'We interviewed a prospective CRM, but have not yet hired one. The position is half time and pays $20/hour and a gasoline allowance of $100/month. The prospect has been trained and certified. He would like to fill the part-time position we have in Washington County as well as Clackamas. Our new East Multnomah CRM did a lot of groundwork to build infrastructure for all our BHRN work in the metro area, such as setting up internet/phones/computers and developing/engaging in recruitment strategies. Executive director, ($27/hour), mentor supervisor ($25/hour), and public health program specialist ($20/hour) also worked on administrative tasks and infrastructure, attending BHRN meetings, and recruitment of future mentees. These employees work across all three BHRNs we participate in and our Health Equity/Health Modernization grant as well. The ED is full-time, spending about 10% on Clackamas BHRN. The other two are part-time staff. Mentor supervisor worked on recruiting CRMs and finding sources of recruiting mentees. She is only .25 FTE currently, though our intent is to hire her FT (across BHRNs and grants noted above).</t>
  </si>
  <si>
    <t>MHAAO BHRN Director spent dedicated time attending Clackamas Co. BHRN meetings .  We attend and coordinate sub committees branched off of BHRN meetings for both health screening development and harm reduction. 
Established hires this quarter are; 1 FTE BHRN  Peer Wellness Specialist/Certified Recovery Mentor, 1 FTE BHRN manager , .2 FTE BHRN Navigator.
New hires during this quarter are 5  FTE for Peer Wellness Specialist. 
All of the Clackamas County director, manager, peers and navigators are certified PWS and some carry a CRM and PSS as well as required by 944 OARs</t>
  </si>
  <si>
    <t>Peer Wellness Specialist/Recovery Mentor certification training for new MHAAO Clackamas Co BHRN staff</t>
  </si>
  <si>
    <t>Work cell phones and computers for MHAAO Clackamas  Co BHRN staff and mileage reimbursements. A small portion of the professional services are direct allocations for finance consultation services, IT (Information Technology) support and annual audit services. Other expenses in this category are costs associated with the database, RecoveryLink (data collection, peer encounter documentation, resource and goal planning), Jot Form tech for the screening tool and some computer software and service recipient needs</t>
  </si>
  <si>
    <t>We completed the development of the non-clinical health screening tool. Coordinated community-based locations to do outreach and supply the screening and make appropriate referrals to necessary services. Created data collection processes for reporting purposes.  66 unique Health Screenings supplied this quarter assisting in 332 services connections. The screening is supplied by certified PWS navigators and Peer Specialist as required to meet M110n OARs.</t>
  </si>
  <si>
    <t>A portion of the BHRN Director's time was spent in recruitment efforts for the Clackamas Co BHRN Navigator and Peer Support positions. Outreach, community engagement and peer support services began by new PSS hires.  The peers during this quarter were able to serve 120 new and unique peers in the community assisting in 426 service connections</t>
  </si>
  <si>
    <t>A portion of the Peer Support Specialists’ and navigators' time was spent providing connection to harm reduction services and distribution and training of overdose prevention tools. BHRN Director worked on building relationships with Harm Reduction Service providers in Clackamas Co. Director has been researching, training and planning on how to increase harm reduction services from our peers in the community.</t>
  </si>
  <si>
    <t>We are undergoing 2 projects, a new withdrawal management facility and an outpatient SUD clinic.  We have had trouble finding a location in clackamas county for the outpatient clinic and have only hired a couple of staff for the clinic, who are working out of our multnomah location for now but all our clinics are serving clackamas county patients. Grants fund are going towards a service navigator (100% of salary), and start up costs for 1 CADC (50% of salary), and 1 peer mentor (20%) and 10% of time from our peer manager.
Other personnel funds were spent toward staff working to startup withdrawal management facility.  These include a special operations officer/program director (50%), our marketing/engagement/program development position is spending 25% of his time managing facility renovations and set up (25%), Medical director (10%), and director of operations (20%).
To cover both projects 25% of accounting personnel costs and 25% of HR personnel costs and 50% of Grant manager costs.</t>
  </si>
  <si>
    <t>2 hours of DEI training for all staff</t>
  </si>
  <si>
    <t>Larger expenses in the category include electrical ($1,826), security for facility ($1,656) as well as services needed to provide direct clinical care to clackamas patients including EMR, billing, IT, telehealth ($6,636) in outpatient setting</t>
  </si>
  <si>
    <t>$ 99,975.00 quarterly payment was made toward the purchase of our withdrawal management facility as per purchasing agreement.  $11,587 was spent on property taxes for the same building.  and $2500 was spent on repairs and maintenance.</t>
  </si>
  <si>
    <t>Larger expenses in this category include software ($1,209), telephone/internet/fax ($1,111).  funds also used for dues/subcriptions, bank charges, and some office supplies</t>
  </si>
  <si>
    <t>We are working on opening a withdrawal management facility which will be providing low barrier SUD treatment and Medically monitored detoxification services.  We are also currently providing outpatient low barrier SUD treatment from for clackamas patients at all of our locations and are still looking for an outpatient facility in clackamas county.</t>
  </si>
  <si>
    <t>Transcending Hope</t>
  </si>
  <si>
    <t xml:space="preserve">Staff wages $69,833.61 plus $8723.68 in taxes and $203.84 workmans comp and $4500 allocated towards   Medical insurance for staff, 3 PTE 15 hrs a week per employee,1 FTE Programs Manager Salary, 1 FTE Bimpoc Housing navigtor compensation, 1 FTE Female/Family  Housing Supervisor compensation, FTE Maintenance Personnel compensation, 40% FTE Mens Housing Director salary , 40% FTE Executive Director salary </t>
  </si>
  <si>
    <t xml:space="preserve">We supported $722 of trainings for staff in Unconsious Bias- Religion Spirituality and Beliefs for Employees 2023-LGBTQ+ Inclusion 2023-Diversity, Equity, and Inclusion in the workplave V4 2023-Cultural Competence in the workplace 2023-Microagressions in the Workplace 2023-Mental Health First AId </t>
  </si>
  <si>
    <t>We supported three homes:  2590 SE Walnut Milwaukie Or 97267, 206 Holmes Lane Oregon City Or 97045, 6600 SE Theissan Rd Milwaukie Or 97267(opening a new location in July 14525 SE Thelma Circle Milwaukie Or 97267. Rents for homes totaling $23,270.00, Utilities $10,727.53. Maintenance cost $1803.09, Office rent $999.00. House Supplies $2025.00 Insurance $696.24, Flex funds for program participants $6524.87 Phone cost $1543.50, UA Cost $2272.27, subscriptions $198.29. Flex Funds include Winco gift cards, Fred Meyers gift cards, Phone bills, Storage fees, Deposits, gym memberships, Hop Cards, Work clothes</t>
  </si>
  <si>
    <t>Small Appliances such as washers, dryers, refridgerators (it takes 5 to 6 per home) and furnishings for new home $3414.81</t>
  </si>
  <si>
    <t>We supported three homes:  2590 SE Walnut Milwaukie Or 97267, 206 Holmes Lane Oregon City Or 97045, 6600 SE Theissan Rd Milwaukie Or 97267(opening a new location in July 14525 SE Thelma Circle Milwaukie Or 97267. Rents for homes totaling $23,270.00, Utilities $10,727.53. Maintenance cost $1803.09, Office rent $999.00. House Supplies $2025.00 Insurance $696.24, Flex funds for program participants $6524.87 Phone cost $1543.50, UA Cost $2272.27, subscriptions $198.29. Flex Funds include Winco gift cards, Fred Meyers gift cards, Phone bills, Storage fees, Deposits, gym memberships, Hop Cards, Work clothes. Program Participants work with house manager, housing navigator, programs manager, womans supervisor and upper management for six month. Program participants recieve peer supports through BRHN partners, treatment, and or employment supports. We work side by side creating goals and transition plans to more permanent housing. We have used SHS, OHSU program, and other recovery housing to support transitons into more permanent housing. 15.2 % of placements are of Latino/Latina decent. 6.8 % Black or African American 9.1% American Indian or alaskan Native 59.7 % White and remainer of other ethnicities. Our measure 110 program housing is a great success provding life saving housing and utilizing community partners services within and outside the BRHN to create connections and long term stability for all community members participating and their families. When our program participants transition they are going with supports attached. Cost due to increase in July with the openong of more locations.</t>
  </si>
  <si>
    <t>1  FTE BHRN Coordinator with CRM certification that was a new position for an existing hire. 3 FTE Mentors with CRM certification that was an existing hire and 2 Mentors with CRM certification that was a new hire.  2 FTE Harm Reduction Outreach workers with CRM Certification that were existing hires.  Costs include wages, payroll taxes, benefits, mileage reimbursements and worker's compensation.</t>
  </si>
  <si>
    <t>Outreach supervisor training and Oregon conference travel for Director $186.47</t>
  </si>
  <si>
    <t>Occupancy for the Clackamas center of $22,562.23 and utilities of $2,699.65.  Occupancy for the BHRN coordinator and outreach team of $2,512.04.  Employee telcommunications for the teams of $585.06.  Supplies include small equipment such as paper, clotheing, hygiene to keep on stock, etc. for $1,559.45.  Client support expenses were $639.48 (meals, bus passes, activities, hygeine).  Auto repairs &amp; maintenance and fuel were $927.11 for the outreach van.  Recovery supportive housing rental assistance was $44,213.27.  The rest of the funds were small amounts for parking, recovery community engagement, dues &amp; subscriptions.</t>
  </si>
  <si>
    <t>2/6/2022 Axis Design Group - $8,186.37 (more schematic design, construction documents, agency review and construction admin)
3/2/2023 Calibrated Construction - $15,656.87 (demo, drywall, painting, carpet)
3/3/2023 Axis Design Group - $857.13 (permit fees)</t>
  </si>
  <si>
    <t>The majority of funds in the capital outlay were used for leasehold improvements at our new Clackamas young adult center across from Clackamas town center mall.  We took a building that used to be a bank and turned it into a place where young adults can hange out, play pool, go to recovery meetings and play video games.   The center had their grand opening today 6/30/2023.  'The funds from this quarter paid rent 65 times for clients in need of rental assistance.</t>
  </si>
  <si>
    <t>The harm reduction team was responsible for reaching people in homeless tent communities.  They were able to provide a few clients with a meal, hygeine products and a bus pass.</t>
  </si>
  <si>
    <t>Tillamook County Community Health</t>
  </si>
  <si>
    <t>No expenses as of yet due to workforce shortage; there will be  personnel costs in Q4 (next report)</t>
  </si>
  <si>
    <t>None this quarter; we are working on ours plans for TIC for our staff</t>
  </si>
  <si>
    <t xml:space="preserve">Tillamook Community Health Center  (TCHCC) conducts BHRN screeings currently and we are in the process of hiring a Public Health Program Representative (PHPR) who will start on 6.16.23 (Q4) who will be trained and will become the designated BHRN Screening/Assessment personel five days a week.  Of note, TCCHC does not charge patients for BHRN screens at this time. </t>
  </si>
  <si>
    <t>TCCHC has been working on streamlining and expediting the process to get BHRN patients into Behavioral Health Needs Assessments as well as Low Barrier Substance Use Disorder (SUD) Tx. services.  TCCHC  has been working through the workforce shortages and now we have successfully hired an addiontal licensed BH clinician who started 6.1.23.  The addition of a PHPR on 6/16/2023 will also increase capacity and ability to expand services as we move into Q4.</t>
  </si>
  <si>
    <t xml:space="preserve">TCCHC has been working on streamlining and expediting the process to get BHRN patients into  Low Barrier Substance Use Disorder (SUD) Tx. services.  TCCHC has been working to improve the process despite the workforce shortage on the behavioral health side, and streamlining the process to get pts connected with Medication assisted treatment on the medical side. </t>
  </si>
  <si>
    <t xml:space="preserve">Due to the workfroce shortages within our behavioral health department, and the local community mental health agency, the partnership with Tillamook Famioly Counseling has been slow to start. The plan for Q4 is to step up the peer support mentoring and recovery services collaboration between TCCHC and Tillamook Family Counseling. The addition of the PHPR and the new BHC will help facilite this process during Q4, and moving into Q5. </t>
  </si>
  <si>
    <t xml:space="preserve">During the reporting period, we held 12 Harm Reduction and Syringe Service Program events on the first 4 Wednesdays of every month.  We exchanged 6,690 syringes and handed out 34 sharps containers of all sizes. We handed out 71 kits of Naloxone (NARCAN) and 76 fentanyl testing kits. We have hosted 6 Overdose Prevention training by request from local agencies spanning from the Tillamook Courthouse to Tillamook Bay Community College staff and students. </t>
  </si>
  <si>
    <t>Origins Faith Community Outreach Initiative (OFCOI)</t>
  </si>
  <si>
    <t>Malheur</t>
  </si>
  <si>
    <t>Wages for 2 PSS, 2 CRM, 1  CADC-R, Program Director, and admin oversight.</t>
  </si>
  <si>
    <t>Our staff did not attend any trainings during the 3rd quarter.</t>
  </si>
  <si>
    <t>Peer Drop In supplies, M110 Advertising cost, hotel rooms for individuals entering/maintaining treatment, gas/mileage for outreach, printed educational materials, continued website design/IT services</t>
  </si>
  <si>
    <t>Budgeting, accounting, grant flow oversight, tracking, and reporting.</t>
  </si>
  <si>
    <t xml:space="preserve">We have been connducting a lot of screening assessment in our peer center and during our daily meal. These two locations have offered us the opportunity to gain trust with our clients. They feel comfortable sitting down over a meal or a cup of coffee and talking about where they are in life. Many who were initially reluctant to talk to us about their use, now feel they can share freely. Several individuals who refused to talk about their use in the beginning are now talking freely about where they are in their lives. </t>
  </si>
  <si>
    <t>We feel very strongly about the importance of the Behavioral Health needs assessment. Many of our clients have underlining BH issues that have contributed to their drug use. We see a lot of individuals who are "self medicating" to avoid the stigma of having behavorial health issues. Through these conversations and assessments, we have been able to destigmatize BH treatment and have been able to connect our clients to counselors and doctors to help with correct diagnoses for our clients. We have also been able to connect multiple clients with physicians to work on their physical health issues.</t>
  </si>
  <si>
    <t>We have been working with multiple agencies to ensure that our clients are receiving low barrier treatment. Our CADC-R is being supervised by a CADCII and has been seeing several of our clients. When we are unable to provide the counseling service ourselves, we are setting up the appointments and transporting the clients to and from their appointments. This has opened up the opportunity for the client to find a counselor they are comfortable with, without the barrier of transportation. We work hand in hand with their counseloers to make sure that all of their needs are being met.</t>
  </si>
  <si>
    <t>Our peer support program has been an amazingly successful program. Our drop in center offers a safe "judge-free" zone for our clients to stop in and get a cup of coffee and talk to our PSS's and CRM's. We have also opened the center to our other BHRN partners, which has helped us to extend the hours that we are open. As we have worked through these last few months we are beinging to see relationships and trust developed with our clients and peer support. We are taking people to NA meetings, making sure they are making and keeping thier appointments for SUD/MH treatment, and helping them to "normalize" living a clean life. We are so excited to see the connections that are being made in the community.</t>
  </si>
  <si>
    <t>During the 3rd quarter we worked with multiple individuals who were looking for a safe place to stay. Many of our clients are unhoused and they tend to congregate with fellow addicts. Once they received an assessment and wanted to enter into services we worked with several individuals to provide them a safe zone to stay. We helped them maintain their room while they were engaged in treatment. This was a huge incentive for them to stay in services, and we have seen great success with this approach.</t>
  </si>
  <si>
    <t xml:space="preserve">We have done a lot of street outreach within our Harm Reduction Intervention. We believe in reaching the people where they are. We have coordinated with other BRHN recipients and the local health department to make sure that our entire county is served in Harm Reduction. This includes traveling to the outerlining towns and making sure they have clean supplies. we have installed several now needle drops and Narcan boxes across the region and work to maintain these locations. </t>
  </si>
  <si>
    <t>Our supportive employment program has began to grow. We have worked with multiple clients to develop resumes and assisted in filling out job applications. We have transported individuals to interviews and supplied appropriate clothing for the interview through our thrift store. Once an individual has been hired, we continue to work with them. We know that stressers such as work can potentionally casue a relapse. We work on trigger points and how to work through them. We also work with serveral employers to make sure that the employee feels supported in their role. We have also started allowing people to volunteer in our kitchen and thrift store to work on job skills and have helped serval clients secure their food handlers permit.</t>
  </si>
  <si>
    <t xml:space="preserve">Purchase of syringes , Narcan, needles, sharps containers, condoms, dental dams, bandages, syringe disposal services, and boxes for syringe kits that go in the vending machine.  </t>
  </si>
  <si>
    <t>EOCIL has depleted housing funds in Quarter One with the purchase of apartment complex. EOCIL has a waitlist for indidviduals to occupy complex. EOCIL is waiting for final approval from City of Ontario Planning and Zoning to complete remodel.</t>
  </si>
  <si>
    <t xml:space="preserve"> EOCIL expenses for Harm Reduction Intervention;  Harm Reduction Specilaist provided services to 42 clients that  utilized the syringe exchange and harm reduction program. EOCIL's Harm Reduction Specialist collected 181 syringes and disseminated 227 syringes.  Harm Reduction Specialist held a community syringe exchange at a BHRN partner's meal site.  Harm Reduction Specialist conducted outreach and received referrals for the syringe exchange program from other CBO partners.  EOCIL purchased harm-reduction supplies.  </t>
  </si>
  <si>
    <t>Deschutes</t>
  </si>
  <si>
    <t>Five Residential Youth Support Specialits Shift Supervisors, Outpatient Peer Support Supervisor, Residential Youth Behavioral Health Clinician, Residential Case Manager, Outpatient Certified Recovery Mentor, and Outpatient Care/Intake Coordinator are in place now  as of the end of this quarter. Includes minor recruiting costs where positions are still needing to be filled</t>
  </si>
  <si>
    <t>Co-occuring certification stipends continued, staff trainings toward CRM and CADC certifications, and additional user account costs.</t>
  </si>
  <si>
    <t>Additional electronic health record costs related to increased access/capacity</t>
  </si>
  <si>
    <t>Office furniture purchased</t>
  </si>
  <si>
    <t>70% of new OP Intake Care Coordinator personnel costs and one quarter of admin/overhead costs allocated to this service area.</t>
  </si>
  <si>
    <t>Includes 20% Residential BH Clinician, Case Manager and 30% Intake Care Coordinator personnel costs and 20% Outpatient Case Manager/Peer Supervisor personnel costs and one quarter of admin/overhead costs allocated to this service area.</t>
  </si>
  <si>
    <t xml:space="preserve"> 80% Residential BH Clinician, Case Manager and Outpatient Case Manager/Peer Supervisor peronnel costs. Costs associated with staff training for CRM and CADC certification, incentivising CADCs, and user account costs. This also includes office furniture costs and one quarter of admin/overhead costs allocated to this service area.</t>
  </si>
  <si>
    <t>Includes Residential Youth Support Specialist Shift Supervisor positions and new Outpatient Certified Recovery Mentor. Also includes electronic heatlh record costs as capacity increased. One quarter of admin/overhead costs allocated to this service area.</t>
  </si>
  <si>
    <t>Deschutes County Health Services</t>
  </si>
  <si>
    <t>BHS I 1.0 FTE 3 $23,209.88, BHS I 1.0 FTE $27,476.16, BHS I 1.0 FTE $22,521.02, BH Tech 1.0 FTE $19,028.75, CHS III 1.0 FTE $29,543.88, Peer 1.0 FTE $20,596.15, Peer 1.0 FTE $13,020.37 (2 months). Peer 0.60 FTE $10,191.23, Peer 1.0 FTE $18,574.33, Peer 1.0 FTE $20,525.08, Peer 0.60 FTE $0 Vacant, Peer 1.0 $0 Vacant, PHE II 1.0 $24,801.85, PHN II 0.60 FTE $24,002.58, Supervisor HS 0.50 FTE $16,081.54</t>
  </si>
  <si>
    <t>Peerpocalypse Conference, SMART Facilitator Training, OSU Cascades Training, Harm Reduction Coalition training, CAMS training, BLS/CPR/AED, Healthcare Interpreter training</t>
  </si>
  <si>
    <t>Temporary staffing and storage for harm reduction, various team supplies, such as business cards, nameplates, laptops and monitors. Bethlehem Inn 6 beds. Chairs and non-capital furniture for staff less than $5,000 in cost, and supplies used in harm reduction interventions including syrynges, naloxone, fentanyl test strips and other medical supplies.</t>
  </si>
  <si>
    <t>Purchase of Vehicle for Harm Reduction program, a 2023 Subaru Outback used for outreach outreach efforts throughout Deschutes County</t>
  </si>
  <si>
    <t xml:space="preserve">De minimis 10% </t>
  </si>
  <si>
    <t xml:space="preserve">Expenses in this service area support staffing two Certified Drug and Alcohol Counselor/Case Managers who provides comprehensive screening, needs assessment and case management linkage to treatment, housing, employment and training, child care and other services as well as half of a full time supervisor. It also supports a Peer Support Specialist who is trained in offering Youth Partner Services. Activities support Youth and Young Adults served at The Drop, a youth drop in center for at risk youth and young adults in downtown Bend.   </t>
  </si>
  <si>
    <t>Expenses in this service area support staffing 6 Peer Support Specialist, 4 of which are located at the Deschutes County Stabilization Center who provide after-hours services for the Deschutes County Engagement Center.  They provide intensive recovery oriented outreach, engagement and supports.  In addition, the two other peers are embedded with our Homeless Outreach Team and provided intensive recovery focused outreach and engagement to individuals experiencing homelessness who also have a substance use disorder.</t>
  </si>
  <si>
    <t xml:space="preserve">Expenses for this service area including staffing for DCHS Harm Reduction Program, which includes a .6 Public Health Nurse, CADC Case Manager, Community Health Specialist, Health Educator, and Behavioral Health Technician. The program staff  provide harm  reduction activities including:  HepC testing/supports , Narcan distribution, syringe exchange, group,  outreach, engagement and referrals. The program expanded this quarter adding two additional  fixed site harm reduction events in the region.  Additionally program staff colletct overdose data and provides education to both service providers and individuals </t>
  </si>
  <si>
    <t>Healing Reins</t>
  </si>
  <si>
    <t xml:space="preserve">Deschutes </t>
  </si>
  <si>
    <t xml:space="preserve">Full-Time Clinical Supervisor (30% Time on SUD Services)
Mental Health Therapist (minus any insurance reimbursement)
Development Manager (15% on SUD Services)
Peer Support Specalist 2 - one EAL group per week
Bilingual Volunteer Manager (15% Time on SUD Services)
EAMH Admin Assistant (30% Time on SUD Services)
Operations Coordinator (30% Time on SUD Services (EAL Groups))
Grant Manager (30% Time on SUD Services)
Full-Time Services Manager (15% Time on SUD Services)
Development Director (15% on SUD Services)
Equine Manager (15% Time on SUD Services)
Full-Time Executive Director (15% Time on SUD Services)
</t>
  </si>
  <si>
    <t xml:space="preserve">We have two more PSS trained to provide services for us.  </t>
  </si>
  <si>
    <t>We provided scholarships to clients that insurance did not cover for Q3</t>
  </si>
  <si>
    <t xml:space="preserve">We purchased a temporary banner sign so that SUD clients could access the site easily. </t>
  </si>
  <si>
    <t xml:space="preserve">None </t>
  </si>
  <si>
    <t xml:space="preserve">We were able to start our first group in January and that has been really exciting for Healing Reins.  We have noticed that coming up with a group time slot that works for eveyrone is a challenge so we are anticipating making some positive changes in Q4. The clients that were seen seemed to really enjoy partnering with the horses. </t>
  </si>
  <si>
    <t>Recruited, onboarded and trained provider and two medical assistants.Performed community outreach and jail re-entry services.</t>
  </si>
  <si>
    <t>Provided MAT services to 4-5 individuals per month, prepped Deschutes Co Jail for services and purchased medications.</t>
  </si>
  <si>
    <t>Monthly lease fee sart up costs.</t>
  </si>
  <si>
    <t>Recruited, onboarded and trained provider and two medical assistants.Performed community outreach and jail re-entry services.Provided MAT services to 4-5 individuals per month, prepped Deschutes Co Jail for services and purchased medications.Monthly lease fee start up costs.</t>
  </si>
  <si>
    <t>Lifeways</t>
  </si>
  <si>
    <t xml:space="preserve">Personnel costs includes: salaries, FIC, Workers Comp, Health, Life, And Dental insurance and Retirement. These are clinicans that are providing low-barrier substance use treatment, peer support, and supported employment services. 2 Certified Recovery Mentors, 1 Supported Employment Specialist, and 1 CADC </t>
  </si>
  <si>
    <t>Training for Certified Recovery Mentors @ Peerpocolypse to include cost of travel &amp; training</t>
  </si>
  <si>
    <t>Low barrier SUD treatment services to include assessments, service planning, individual and group counseling, peer support, and supportive employment services</t>
  </si>
  <si>
    <t>Depreciation of vehicle used to transport BHRN clients to support meetings, legal obligations, skills groups, ect</t>
  </si>
  <si>
    <t>Cost of personel to manage BHRN reporting requirements, gather data, ensure services are being completed per contractual requirements</t>
  </si>
  <si>
    <t>Low barrier screenings provided to community seeking services within the 7 elemenets of the BHRN grant</t>
  </si>
  <si>
    <t>Comprehensive SUD assessments utilizing ASAM criteria for appropriate LOC placement into SUDs treatment,including initial UA</t>
  </si>
  <si>
    <t>Treatment includes individual and group counseling, Case management services, and urinalysis testing, providing Narcan where appropriate for those at risk of overdose from opioids. Treatment based on individual needs to meet client where client is at to include harm reduction approaches to treatment as well as abstinent based treatment.</t>
  </si>
  <si>
    <t xml:space="preserve">Community outreach to include to build capacity throughout the county, enhance outreach, improve access, and serve those more in need. Service include (but are not limited to): supporting client with transportation needs to medical or legal appointments, recovery mentorship, provide support for employment struggles, life-based challenges (i.e. getting drivers license, grocery shopping, skill builiding to enhance daily living environments), financial wellness skills group. </t>
  </si>
  <si>
    <t>Housing includes: two contracted rooms at Budget in where 6 individuals total were provided low-barrier housing as requested. Funding also used to assist client with rent in AFH</t>
  </si>
  <si>
    <t>Med management services for two client who are uninsured needing MAT</t>
  </si>
  <si>
    <t>Supportive Employment Specialist to provide group and individual services to include things such as job development, resume writing class, interviewing class, clothing for interview or employment, continued support with employee/employer communication once employment is secure.</t>
  </si>
  <si>
    <t>Costs for computer equipment to track scholarship applications and providing ongoing outreach and engagement for supported employment.</t>
  </si>
  <si>
    <t>Linn</t>
  </si>
  <si>
    <t xml:space="preserve">Personnel costs inlcude costs for a .5 Peer Supervisor who supervisors a .5 Case Manager,  and a .75  Peer from the housless community, .5 FTE Peer working with women of childbearing years, 1.0 female identifying peer and .5 male identifying peer. These peers support community members across Linn County who are wanting to explore seeking services. Through relationship buiilding, our peers support community members with referrals, access to healthcare and transportation as needed and requested. We also have a clinical supervisor who supports the supervisor and the peers through clinical/reflective supervision enabling them to work from an ethical and strong boundry lens. The supervisor and clinical supervisor attend BHRN meetings and work closely with community partners both in the county and regionally to grow the strength and services across not only Linn Co but our tri county region. We also have our .5 Data manager that works closely with our team to create and support data collection to ensure that our data reporting is accurate. They also provide support in creating and implementing cost tracking systems to ensure cost/expense reports are accurate and complete. We are still looking for a .5 Community Engagement staff member and have been unable to find the right individual for the work.We are building relationships with a variety of partners across the county ensuring that we provide supportive expansive services. This quarter we focused on reaching out to community partners and law enforcement building relationships and how we can support them in referrals. We have a growing relationship with our Linn County Jail Commander who allows our peers to meet with inmates during their stay and working to support them when they are released. This has assisted several individuals once released from jail to enter A &amp;D treatment. Once in treatment, our peers remain in touch and support throughout the course of treatment assisting them in finding housing, food stamps, access to healthcare and other needed services. </t>
  </si>
  <si>
    <t>Training funds were spent on one peer support training and several foundational training on values, ethics and boundaries. We also had a cultural diversity training focused on how to create inclusive environments within our organization and offer inclusive services through an open engagement process with community members. We also provided HIPAA training, documentation training, motivational interviewing and strength based communication training during our annual March training week. We are focusing on foundational trainings as we have hired several staff that are new to Peer work and we want to ensure that we train them for success.</t>
  </si>
  <si>
    <t xml:space="preserve">We continued to rent space in Albany and Sweet Home for our peer team. These locaiton offer a space for Peers to meet with community members and explore their needs. The costs for these location include rent, utilities, internet, general office supplies and internet connection. We provided monthly planners to 20 clients this quarter, offering them a tool to track their appointments and important information. We provided food resources and diapers/wipes as needed for community members we are working with. Our staff drive long distances throughout the county and we paide mileage on over 3000 miles transporting clients to meetings and appointments and traveling to the rural communiities in our county ensure we can meet individuals where they are. </t>
  </si>
  <si>
    <t xml:space="preserve">We purchased 7 laptops this quarter for our team and were able to upgrade every one's laptops for use in the office and also in the field as needed. </t>
  </si>
  <si>
    <t xml:space="preserve">Funds from OHA support our community peer support services. Our peer program includes the Personnel costs inlcude costs for the FTE of peers outlined above. Our peers are the foundation for these services through M110. They are out in the community ensuring that anyone who is interested in learning more about services has an easy way to access support. Through relationship buiilding, our peers support community members with referrals, access to healthcare and transportation as needed and requested. We also have a clinical supervisor who supports the supervisor and the peers through clinical/reflective supervision enabling them to work from an ethical and strong boundry lens. The supervisor and clinical supervisor attend BHRN meetings and work closely with community partners both in the county and regionally to grow the strength and services across not only Linn Co but our tri county region. Funds were spent to rent space for peer services in Sweet Home and Albany. Albany's expenses include rent, Internet both sites, Liability insurance aboth sites, IT Security/Services, Cell phones services for team, payroll/admin/finance suppport and mileage for team. Having spaces in the communities we serve builds trust with the individuals in that community and makes for easy access and learning what is available. In Sweet Home, our office is next to a church that provides support and services to the houseless community. Through our presence, we are building trust and becoming know as an organization with staff that care. We also are connected to a Women's shelter in Sweet Home and are working with several women with young children. Slowly, we are building trust. This is the core of the work, as we believe that with a client centered approach, the client determines how and what we work on. To be able to use this approach, we offer continuaing training to our team inlcuding Peer Support Training or CRM training along with ethics training, cultural inclusion training, HIPAA, documentation, motivational interviewing and strength based communication. We see our team growing in their confidence and in the impact they are having in the community. </t>
  </si>
  <si>
    <t xml:space="preserve">This quarter we had two meetings with the subcontractor that we hope to provide needle exchange harm reduction services for us. Our Program Director and Program Supervisor had two meetings in Sweet Home with the group that we hope to contract with for additional needle exchange capacity. This process is slower than we would have hoped. We are in the beginning discussions. We continue to offer Nalaxone as needed through out our county. </t>
  </si>
  <si>
    <t>Samaritan Health Services</t>
  </si>
  <si>
    <t>Samaritan Health Services, Inc. has been challenged with hiring staff for the BHRN grant.  While we were able to hire for the Project Coordinator, Intake Specialist and Clinical Supervisor positions, we were only able to hire 2.0 FTE Peer Support Specialist out of the 4 FTE we budegted for, 1.0 FTE during Q2 and 1.0 FTE  during this Q3.  Personnel costs include wages and benefits for the Project Coordinator (.6 FTE), Intake Specialist (.5 FTE), Peer Support Specialist (2.0 FTE) and Clinical Supervisor (.5 FTE)</t>
  </si>
  <si>
    <t>Foundations of Harm Reduction Training Registration Fee paid for one of the Peer Support Specialist ($35). Registration fee paid for two PSS to attend the Peeropcalypse Training scheduled in May 2023 ($375/person).</t>
  </si>
  <si>
    <t>Funds expended include phone bills, mileage reimbursements, and the purchase of laptop computer for Peer Support Specialists.  Additional expenses include a bulk purchase of Narcan, and translation services for a Linn BHRN services informational brochure from English to Spanish.</t>
  </si>
  <si>
    <t>No capital outlay costs budgeted for this project.</t>
  </si>
  <si>
    <t>Samaritan Health Services is utilizing a 10% Indirect rate.</t>
  </si>
  <si>
    <t xml:space="preserve">A total of 122 patients completed a health screening. Screening assessments are completed by both the PSS's and the Intake Specialist. PSS wages and benefits have been allocated to screening assessments (34%), along with the Intake Specialists wages and benefits (50%) and the Project Coordinator wages and benefits (24%).  Administrative costs were also allocated to this service area. </t>
  </si>
  <si>
    <t xml:space="preserve">A total of 23 individuals completed a unique comprehensive behavioral assessment. Comprehensive ASAM SUD assessment are completed by the Intake Specialist, their wages and benefits have been allocated under comprehensive behavioral health needs assessments (50%). Project Coordinator wages and benefits were allocated to this service area (14%). Furthermore, admintrative costs were also allocated to this service area.  </t>
  </si>
  <si>
    <t xml:space="preserve">Samaritan Treatment and Recovery Services (STARS) provided 22 clients with SUD Treatment services for a total of 179 SUD services provided.  The clients who received services during this period were insured, there was no need to utilize BHRN grant funds to cover these expenses. </t>
  </si>
  <si>
    <t xml:space="preserve">A total of 122 clients received peer support services through STARS. Phone charges, mileage reimbursement, PSS training expenses and PSS wages and benefits (66%) as well as the translation services,  purchase of a laptop, and outreach services expended have been allocated here. Project Coordinator wages and benefits (28%) as well as the Clinical Supervisors wages and benefits (100%) were allocated to this service area. Administrative costs were also allocated to this service area. </t>
  </si>
  <si>
    <t xml:space="preserve">N/A Housing Services is not a service provided through this grant. </t>
  </si>
  <si>
    <t xml:space="preserve">During the end of Q3 708 Narcan kits were purchased. A total of 6 sources in the community received 259 harm reduction services. The sources include STARS staff for distribution to clients (58), two clinics in Lebanon (73), Community Events in Linn County (104), and the YMCA of Albany (24). Project Coordinator wages and benefits (35%) along with administrative costs were allocated to this service area. </t>
  </si>
  <si>
    <t xml:space="preserve">N/A Supported Employment is not a service provided through this grant. </t>
  </si>
  <si>
    <t>Clatsop Behavioral Healthcare</t>
  </si>
  <si>
    <t>Clatsop</t>
  </si>
  <si>
    <t xml:space="preserve">CBH had 7 FTE spread across 10 employees during this reporting period. We were able to provide services in all seven of the grant domains (screening assessments, comprehensive behavrioal health needs assessment, low barrier SUD treatment, peer support, housing services, harm reduction, and supported employment). </t>
  </si>
  <si>
    <t xml:space="preserve">Two peers worked toward achieving their CADC I, and one staff work toward achieving his CADC II. </t>
  </si>
  <si>
    <t xml:space="preserve">CBH purchased several gift cards to local fast food establishments. These cards were used by our peers in order to engage with new individuals. We find that offering a meal is a good way start a conversation with the goal of assisting people into treatment. CBH started a contingency management group which offers rewards and/or money for successful participation in the group. </t>
  </si>
  <si>
    <t>CBH had no capital outlay costs</t>
  </si>
  <si>
    <t>CBH utilized BHRN funding of .1FTE each for four administrative employees and their tasks related to our BHRN services.</t>
  </si>
  <si>
    <t>Three of our BHRN funded employees participated in conducting screening assessments during this reporting period. The screenings were completed in various environments from an office setting to out in the community, and even in the jail. Our peers work as engagement specialists to help people to participate in various aspects of SUD treatment.</t>
  </si>
  <si>
    <t xml:space="preserve">Four of our BHRN funded employees participated in conducting comprehensive behavioral health needs assessments during this reporting period. Services in this domain were also expanded to the jail setting. </t>
  </si>
  <si>
    <t xml:space="preserve">Two of our BHRN funded employess participated in providing low barrier SUD treatment during this reporting period. Services were provided in the office setting and were expanded to the jail. </t>
  </si>
  <si>
    <t>Four of our BHRN funded employees participated in peer support, mentoring, and recovery services during this reporting period. Peer services were provided in the office setting as well as in various settings in the community and in the jail. Our peer recovery mentors work closely with our MAT and outpatient SUD program to get people engaged in treatment. We utilize a harm reduction approach and meet people where they are at in their treatment engagement.</t>
  </si>
  <si>
    <t>One of our peers provides services in a sober housing that is operated by CBH. We also hired someone to develop short-term low-barrier housing. He began to develop all facets of the program.</t>
  </si>
  <si>
    <t xml:space="preserve">One of the peer recovery mentors participates in a needle exchange program. We are also providing medication assisted treatment (MAT). MAT services were expanded to the jail setting in this reporting period. We also began a contingency management program that works in conjunction with our MAT services that are provided in the community. </t>
  </si>
  <si>
    <t xml:space="preserve">We were able to hire for our open Supported Employment Specialist position. This person's duties focus on those individuals struggling with SUD concerns. </t>
  </si>
  <si>
    <t>Clatsop Community Action</t>
  </si>
  <si>
    <t>Salaries &amp; Benefits for staff - 
Job Title: Case Manager
employees hired for case management across multiple projects - not hired specifically for this program. 2 actual Case Managers, dedicating approx 1/3 time ea. 
Approx .6 FTE</t>
  </si>
  <si>
    <t>housing support services, including 
application fees [$239.00] - 8 clients 
Rental assistance [81,411.22] - 76 clients
deposit assistance [$5673.00] - 13 clients
hotel/motel [$4,390.00] - 3 clients
office supplies [$2,171.23]
website services [$105]
maintenance and repairs [$404]
utilities [$500.36]</t>
  </si>
  <si>
    <t>Shelter Village setup costs, including:
balance payment for micro shelter units [$144,604.50]
Logistics: shipping and storage fees for microshelter units [$6,040.20]
Engineering and permitting fees for site preparation [$1,226.00]
Architectural end Engineering - plans, surveys, project development [$2166.38]</t>
  </si>
  <si>
    <t>shared costs for accounting &amp;  admin.</t>
  </si>
  <si>
    <t>Provided on going case management services to client's enrolled in the BHRN Housing Program.  These services included, but not exclusive to, housing support services, application fees for homeless experiencing substance abuse disorder and referrals to partner agencies. Rental assistance, deposit assistance, hotel/motel, rental arrears</t>
  </si>
  <si>
    <t>Helping Hands Re-Entry and Outreach</t>
  </si>
  <si>
    <t>1 FTE - Facility Manager $43,680/yr + 3% 401K, Health, Dental, and Vision benefits, position filled in January 2023.  1 FTE  Residential Advisor $37,440/yr (hourly position) + 3% 401K, Health, Dental and Vision benefits, position filled late February 2023. $12,966.09 is Salary total, with $4,562.99 totaling other personnel costs (payroll tax, retirement, benefits).</t>
  </si>
  <si>
    <t xml:space="preserve">Construction materials and costs associated with the demolition and remodeling of facility in Seaside, Oregon.  Examples include, demolition, siding, windows, doors, wall preparation, etc.  </t>
  </si>
  <si>
    <t>Helping Hands utilized the funding to continue renovating  the 2 buildings on the Jay Barber Campus.  While renovations continue, we did open one building to be used as a drop in center with full navigation services.  At the drop in center, during this period, people were able to come in to get out of the wintery weather, get a meal, charge their phones, have a safe space to relax, and use the bathroom.  In addition, our staff was able to help navigate to ID services, enroll people on OHP, offer a space for medical services, and offer space for other service providers.  </t>
  </si>
  <si>
    <t>Clatsop County Public Health</t>
  </si>
  <si>
    <t>BHRN program administrative time logged by the Deputy Director, Administrative Assistant III and Fiscal Coordinator and harm reduction time logged by the Health Promotion Specialist II, Program Assistant II and Clinical Manager of CCDPH during 1/1/23 through 3/31/23.</t>
  </si>
  <si>
    <t>Community Services Consortium</t>
  </si>
  <si>
    <t>Employment advisor, Area Coordinator, Program Development Analyst, Case Manager, Operations Manager, Program Financial Analyst all at 1.0 FTE - Staffing costs for all positions except Employment Advisor and Case Manager are split among multiple programs/grants. EA and CM are both fully funded with M110.
Salaries totaled $52,600.39 and benefits were $18,016.98</t>
  </si>
  <si>
    <t>National Association of Workforce Development Professionals: Annual Conference - attended by Sr Ops Manager, Prog Dev Analyst, and CSC Deputy Director on 2/7/23, costs split across multiple grants/programs
Financial literacy training for M110 program staff through DevNW</t>
  </si>
  <si>
    <t>Supportive Services - Housing services: $35,006.52
Cellphone charges, office supplies, misc program supplies for day-to-day functions: $1,228.95</t>
  </si>
  <si>
    <t>Mileage reimbursements for staff traveling to/from participants, overhead admin costs</t>
  </si>
  <si>
    <t>Assisted with Housing search, application completion, application fees, Security deposits and move-in fees, assisted in preventing houselessness by assisting with monthly rent including Oxford house rent. Met with participants weekly and as needed to address housing concerns and barriers we can assist with. Continued to work with participants to assist them remain housed and comply with lease requirements including utility transfers. Assisted a family facing eviction to remain housed.</t>
  </si>
  <si>
    <t xml:space="preserve">Assisted Participants in employment search and job readiness, connected with local partners to discuss BHRN program and wrap around supports, purchased work tools for a participant that was hired at PAPE, met with participants once employed to offer support and guidance. Advocated for participants for current and future employment opportunities, offered weekly and as needed case management </t>
  </si>
  <si>
    <t>Faith, Hope and Charity, Inc. (FHC)</t>
  </si>
  <si>
    <t>The personnel costs include wages of a .25 FTE Excutive Director, .75 FTE Program Coordinator, Three (3.0 FTE) Peer Support specialist (PSS),  and a .1 FTE Clinical Supervisor.  The Exective Director and the 3 PSSs have been trained and recieved certification from the Mental Health and Certification of Oregon (MHACBO) as Certified Recovery Mentors. Additionaly they are Certified  Traditional Health Workers through Oregon Health Authority. The Peer Support Supervisor is a Licensed Professional Counslor (LPC). The Grant Funding will help continue to help FHC provide PSS services throughout Linn County, leadership and clinical supervision.</t>
  </si>
  <si>
    <t>The services and suppliest cover the monthly costs for 3 cell phones for PSSs and their mileage to travel throughout Linn County. The cell phones are necessary to maintain communication with FHC staff, partner agencies, and clients. Each PSS receive $300 per month. Local travel included transporting clients to and from appointments, meeting with other BHRN partners, and connecting with individuals in homeless camps and other locations where PSS services are requested. PSSs have been succesful in acquiring more peers and assisting them with barriors with appointment scheduling,  getting on OHP, receiving food stamps, and into housing programs.</t>
  </si>
  <si>
    <t xml:space="preserve">Administrative costs covered the accounting services for payroll, human resources services, rent, and support services for clients housed in McClaren Youth Correctional Facility.  </t>
  </si>
  <si>
    <t xml:space="preserve">As a result of the M110 funding, FHC has been able to provide PSS services to over 60 clients during this quarter and been able to work with 15 recurring peers helping them get the services that they need.  This includes providing education, employment, medical inssurance, as well as getting peers approved for food stamps. Additionally, FHC has been able to continuasliy provide , mentoring services, counseling, and encouragement to 10 different residents of McClaren Youth Correctional Facility for a total of  40 each month. </t>
  </si>
  <si>
    <t>During this quarter, in our Albany office we had 1 Supervisor (Peer Support Specialist @ $32.00/hr) and 6 full-time Peer Support Specialists (@ $20.50/hr to $22.00/hr). At our shelter we had 1 Supervisor (Peer Support Specialist @ $33.96/hr) 6 full-time Peer Support Specialists (@$20.50 to $24.50/hr) and 1 part-time Peer Support Specialist (@ $20.50/hr). We had 3 full-time kitchen staff (@$18.00 to $22.00/hr).  At our Lebanon Women's Home we had 1 full-time Supervisor (Peer Support Specialists @ $23.00/hr). All full-time staff were provided with All Purpose Leave for sick time and vacation. All staff were eligible for health insurance coverage, and 3 of the staff were enrolled. 3 staff also participated in the company retirement plan with matching funds. All staff received a $.50 per hour inflationary wage increase on Jnuary 1st. 6 of the staff recieved their annual cost of living wage increase of $.50/hr according to their hire dates. There were 3 terminations and 4 new hires this quarter.</t>
  </si>
  <si>
    <t>Spending included rent, utilities, and office related expenses ($29,169). It also included emergency hotel stays for 23 individuals suffering from SUD in the quarter ($169,697). We also provided rental assistance to 203  individuals/households suffering from SUD in Linn County for the quarter ($156,135). This assistance helped many to either avoid becoming homeless or provide a home while they worked to get stability. We also provided shelter housing for 165 individuals and families ($105,688).</t>
  </si>
  <si>
    <t>Spending includes the 17 full-time staff and 1 part-time staff mentioned above, their benefits, and associated costs. There were 3 staff terminated and 4 staff hired during the period. All staff recieved a $.50 wage increase for inflation at the beginning of the year. 6 Staff recieved their annual COLA increases. It also includes the direct costs related to the program for peer services including rent, utilities, and office related expenses. Administrative costs are allocated between this category and Housing Services. During the quarter these services helped more than 738 people with their recovery path with close to 3,000 encounters giving support. 12.5% of those served were from the BIPOC community.</t>
  </si>
  <si>
    <t>Spending included providing emergency hotel stays for 23 individuals during the quarter. 9% of these individuals identified as BIPOC. It also includes rental assistance that was provided for 203 households to either keep them housed or find them new housing and stability. In our shelter we provided temporary housing for 206 individuals including meals, showers and daytime drop in services.</t>
  </si>
  <si>
    <t>Albany Comprehensive Treatment (CRC Health OR)</t>
  </si>
  <si>
    <t xml:space="preserve">$13069.expended in Q3 for treatment services and naloxone supply costs. </t>
  </si>
  <si>
    <t xml:space="preserve">Screening assessments are provided at no cost to all persepctive patients. </t>
  </si>
  <si>
    <t xml:space="preserve">Included in the SUD fee for service. </t>
  </si>
  <si>
    <t xml:space="preserve">"Screening assessments", "Comprehensive behavioral health needs assessment" and "Low barrier SUD treatment" are grouped together budgetarily due to pre-screening having no associated cost and Assessment and Low Barrier SUD treatment being inlcuded in the rate per month for individual patients. Within our billing and EMR as pertains to M110 funding I cannot seperate costs out per service, it is instead being  captured as a "flat rate" which coincides with the facilites cash pay rate. </t>
  </si>
  <si>
    <t xml:space="preserve">132 naloxone kits were purchased 12/5/2023 and paid for in February 2023. ($6270.00). This services expansion enabled Albany CTC to distribute 52 Nalaxone kits in Q3 to high risk, moderate to severe Opioid Use Disorder patients. </t>
  </si>
  <si>
    <t>Providence Seaside Hosp. Foundation</t>
  </si>
  <si>
    <t xml:space="preserve">This expenditure represent the salaries (with benefits) 4 staff members: one Peer (a certified Peer Support Specialist (PSS) - Adult Addictions; $6110.11) hired in February 2023 who provides community outreach; one Outreach Specialist who provides community case management ($12,621.27); one BHRN Coordinator ($4800, per the budget) who performs administrative tasks for the program (e.g., entering data in the accounting system, meeting coordination, etc.) ; and a Clinical Data Analyst ($3648) for the Measure 110 data collection and reporting. </t>
  </si>
  <si>
    <t>This expenditure reflects the outreach supplies purchased to serve to approximately 150 community members and clients, including: groceries/food, water, gasoline, misc. furniture, hygiene supplies, winter gear- hats, gloves, pet supplies, bus passes, and utilities/client/home assistance. Also purchased were 6 trac phones and minutes, 10 sleeping bags, 10 sleeping pads, 10 tents, and 10 shower passes ($4009.35). This expenditure also reflects the purchase of a phone and laptop for the newly hired Peer Support Specialist ($953.93). This expenditure also reflects travel expenses/mileage incurred during community outreach ($1522.43).</t>
  </si>
  <si>
    <t xml:space="preserve">This expense represents the quarterly indirect expenditures for building expenses, utilities, accounting, IT services, HR services and any other in-kind services/administration that Providence provides its employees and this program to operate ($5680.50). </t>
  </si>
  <si>
    <t>The current expenditures proved for direct provision of Peer Support and case management services, including the cost of salaries, BHRN reporting and inter-organization administration, outreach events and supplies, and indirect costs (rent, utilities, IT, etc.). In addition to full-time Peer Support work, our staff was able to attend outreach events during this reporting period for people with SUD (providing food, survival supplies, clothes, basic need supplies and referrals to local shelters provided). The data of our outreach will be presented in the Measure 110 programmatic data report due in two weeks.  </t>
  </si>
  <si>
    <t>Addiction Counseling and Education Services (Emergence)</t>
  </si>
  <si>
    <t>0.75 FTE Peer Support Trauma Navigator ($13573.20); 0.5 FTE Gender-Specific Women's Counselor ($7266.43); 0.35 FTE Non-Medicaid SUDS Counselor ($6,084.20)</t>
  </si>
  <si>
    <t>SUD Trauma-Informed Treatment training materials</t>
  </si>
  <si>
    <t>Treatment workbooks</t>
  </si>
  <si>
    <t>15% on direct costs</t>
  </si>
  <si>
    <t>Many prospective participants who engage in screening are referred by friends and family of folks already engaged in SUD treatment.  This is an area we are now pursuing more fully via educatingcurrent clients about what M110 can offer their friends and family in need.  We are also seeing a signficant portion of engaging clients being referred by Linn County Parole and Probation.  That said, referrals are a challenge and, as such, a priority.</t>
  </si>
  <si>
    <t>Efforts to encourage those screened to undergo a full assessment have brought success; many of those referred and screened ultimately engage.  We continue to work to increase the numbers coming in.</t>
  </si>
  <si>
    <t>Group therapy schedules have been adjusted to better meet the needs of those engaging in treatment.</t>
  </si>
  <si>
    <t>Signficant successes with Peer assistance in accessing community resources.  This is not only directly impactful but helps signficantly with engagement and retention.</t>
  </si>
  <si>
    <t>Narcan was sourced at no cost.  Now on hand and offered widely and regularly to participants, it is rarely asked for/accepted.</t>
  </si>
  <si>
    <t>White Bird Clinic</t>
  </si>
  <si>
    <t>Lane</t>
  </si>
  <si>
    <t>All project personnel have been hired with the exception of: 1 FTE medical social worker, the 1 FTE peer, and the .5 FTE acupuncturist. Because the Harm Reduction Hub will not open for a few more months, the M110 personnel have been temporarily housed in other White Bird departments while they carry out their program duties. The total personnel costs for Q3 are $149,209.10 including fringe.</t>
  </si>
  <si>
    <t>All newly hired peers need to be trained and certified; one peer has completed this training and certification process, for a total expense of $1,785.34 in this budget category.</t>
  </si>
  <si>
    <t>These costs include the ongoing purchase of harm reduction supplies that meet our clients’ needs. These supplies include but are not limited to Narcan, fentanyl test strips, tents, tarps, sleeping bags and clothing. We have also purchased laptops, cell phones, tablets, and wireless hot spot modems for staff to use in collecting data during the provision of Measure 100 services and distributing harm reduction supplies in the field. The Q3 expenses in this budget category total $115,473.56</t>
  </si>
  <si>
    <t xml:space="preserve">Q3 capital expenses include the purchase of a building to house the Harm Reduction Hub as well as for the installation of a new heat/AC unit and preliminary architectural design for building renovations. The projected date of opening of the Harm Reduction Hub is November 2023. The building purchase expense and related capital costs totaled $417,690.99 in Q3. </t>
  </si>
  <si>
    <t>Administrative/indirect expenses for Q3 are $89,747.63 and include but are not limited to: budget development and expense tracking; policy development; quality assurance on reporting; compliance oversight; payroll  administration, benefits, workers’ comp and other HR functions; facilities for administrative staff; and  management of fiscal and administration personnel.</t>
  </si>
  <si>
    <t>Program personnel conduct brief screening assessments that capture demographic information from individuals to whom harm reduction supplies are provided. The M110-specific peer support specialists and CADCs also perform brief ASAM assessments with active substance use disorder (SUDs) clients in order to get these clients into treatment as efficiently as possible. Screening assessments are funded by drawing on the personnel and administrative budget categories.</t>
  </si>
  <si>
    <t>n/a in Q3</t>
  </si>
  <si>
    <t>There are no expenses to report in this service at this time. The M110 team is continuing the development of low barrier SUDs treatment services, such as drop in counseling with trained CADCs, which will take place at the new Harm Reduction Hub site when it opens in November 2023. At that time, low barrier acupuncture will also be offered as one element of SUD treatment.</t>
  </si>
  <si>
    <t>Personnel costs cover the core function of this service by keeping our certified peer support specialists out in the field supporting SUDs disorder clients in maintaining their recovery while meeting their basic needs. This service area also covers peer transportation for clients, and in Q4 we have purchased two vehicles that will be used for these community outreach activities (those costs are not included in the Q3 expenditure report).</t>
  </si>
  <si>
    <t xml:space="preserve">n/a </t>
  </si>
  <si>
    <t>White Bird’s M110 program is tightly focused on harm reduction in order to minimize the negative health and social impacts of our clients’ substance use as they enter treatment. The program draws on several M110 budget categories in providing harm reduction interventions. The services and supplies budget provides for the purchase of supplies such as Narcan, fentanyl test strips, tents, tarps, sleeping bags and clothing, all of which are being distributed by Measure 110 staff at fixed sites as well as mobile outreach. The services and supplies budget also funds the program’s motel voucher program. Administrative funds have also been utilized to support the creation and implementation of an official needle exchange at White Bird Clinic through our M110 programming.</t>
  </si>
  <si>
    <t>OSLC Developments, Inc.</t>
  </si>
  <si>
    <t>Clinical Director (.1 FTE), Recruiter and Social Media Advertiser (1.0 FTE), Operations Director and Coordinator (.75 FTE), CADC Assessor (1.0 FTE), Case Manager CADC II (1.0 FTE), BHRN Administrative Assistant (1.0 FTE), Low Barrier Clinical Supervisor (.3 FTE), Low Barrier Service Providers (3 Providers at .25 FTE).</t>
  </si>
  <si>
    <t xml:space="preserve">The Services and Supplies cost for this quarter included a computer purchase ($2,678), Mileage ($4,382), phone ($514) and other advertising and ancillary expenses. 
</t>
  </si>
  <si>
    <t xml:space="preserve">These Administrative Cost include our rent, utilities, payroll, accounting and other overhead expenses. </t>
  </si>
  <si>
    <t xml:space="preserve">Our 24-hour BHRN Screening Hotline was up and running throughout this quarter. We successfully screened 4 individuals in this quarter and fielded a dozen more calls. We finalized a BHRN Hotline flyer which we posted with 34 entities and locations across Lane County. We met with the other 2 BHRN(s) in our county to discuss their hotlines and whether there was an opportunity for future collaboration, which seems promising. Our BHRN officially adopted the name, "Emerald Valley Resource Network" and at the end of this quarter we launched our social media campaign to spread the word about our BHRN's hotline and the availability for services. </t>
  </si>
  <si>
    <t xml:space="preserve">During this quarter  we conducted 10 Comprehensive Behavioral Health Needs Assessments resulting in opening those individuals into our FAIR program (Low Barrier Services), consisting of intensive outpatient Substance Use Treatment. </t>
  </si>
  <si>
    <t>Our team of clinicians provided 520 Case Management and Individual Counseling sessions, along with conducting nearly 300 urinary analysis screenings. Our team of clinicians provided 80-90% of these services throughout Lane County in the community, reducing the barriers the client may have in order to engage in services. These BHRN funds have helped to support the resources necessary to continue this life altering work for Lane County families.</t>
  </si>
  <si>
    <t>Veteran's Legacy</t>
  </si>
  <si>
    <t xml:space="preserve">Quarter #3 expenses reflect continued ramp up of necessary staffing.  A second Peer Mentor was hired for onsite coordination of Veterans on Campus.  </t>
  </si>
  <si>
    <t>No expensable  training was incurrred</t>
  </si>
  <si>
    <t>A major change in overall budget was completed with reallocation of funding from the services and supplies sector to other categories.  With expense experience, this was a much needed reframing of projected expenses hence the major change in this category from prior submissions.</t>
  </si>
  <si>
    <t>As noted above, a major budgetary change was accomplished to fund capital expenses more realistically.  Expenses for the 3rd quarter reflect properly booking the remainder of the cost of a roofing project that exceeded the original $57,660.65 allotted for capital outlay ($12,625).  The Covenant legalities are in process at this time.  A vehicle was purchased as well and title requirements as per OHA protocol were completed.</t>
  </si>
  <si>
    <t>No unusual expenses were incurred above average</t>
  </si>
  <si>
    <t>The housing capabilities continue to be enhanced with slow increase in census as better BHRN interaction with partners improves</t>
  </si>
  <si>
    <t>TransPonder</t>
  </si>
  <si>
    <t>Personnel cost for this reporting period consist of 0.5 FTE for Executive Director, 1.0 FTE for Programs &amp; Communications Director, 0.5 Data &amp; IT Specialist, 1.0 FTE for Behavioral Health Navigator, 0.5 FTE Outreach Specialst, 0.5 FTE Training Manager. This includes benefits.</t>
  </si>
  <si>
    <t>We had three trainings during this quarter which included staff meeting materials: Narcan Adminstration Training, De-escalation trainings, and began THW trainings.</t>
  </si>
  <si>
    <t>During this reporting period, cost went towards general operations, rent/lease (2 locations), office supplies for both locations, and programming.</t>
  </si>
  <si>
    <t>Salary for Data &amp; IT Specialist to assist with creating assessment tools and QMHP to mplementing assessments for this service area.</t>
  </si>
  <si>
    <t>Salary for Executive Director and Programs &amp; Communications Director to assist in recuriting for this service area.</t>
  </si>
  <si>
    <t>Laurel Hill Center</t>
  </si>
  <si>
    <t>Costs for program direct service staff, program supervisor, and support staff; includes wages, taxes, and fringe benefits.</t>
  </si>
  <si>
    <t>Financial (rent) assistance, emergency housing assistance, and other housing assistance costs such as security deposits for program participants, as well as program operating costs.</t>
  </si>
  <si>
    <t xml:space="preserve">Cost of vehicle purchase for transporting program participants and staff. </t>
  </si>
  <si>
    <t>Five (5) households received housing financail assistance and housing focused case management.</t>
  </si>
  <si>
    <t>Looking Glass Community Services</t>
  </si>
  <si>
    <t xml:space="preserve">Salaries, taxes, benefits, PTO, pension associated with running the program-- BHRN Coordinator (1) &amp; counseling personnel (7) wages partially or fully being funded through M110. </t>
  </si>
  <si>
    <t>Telephone, insurance, utilities, equipment, hardware, supply costs, etc in anticipation of opening program</t>
  </si>
  <si>
    <t xml:space="preserve">Approved indirect rate of 10.7% taken on expenses. </t>
  </si>
  <si>
    <t xml:space="preserve">We have hired a 1.0 FTE SUDS peer support specialist who can work with both adults and youth. They started in March, completed their peer support training for both adult addictions peer support and youth peer support, and received their peer support specialist traditional health worker credentials on June 5th, 2023. We have submitted paperwork with Trillium and Pacific Source to be credentialed with them for billing purposes. They have started working with one SUDS specific client so far.
Four LG counseling staff have been available for ASAM crisis assessments through the BHRN hotline for 6 hours a week total, plus 2 hours on the weekend every 3 weeks.Three LG staff have also provided supervision for BHRN work, on average each two hours a month. We have not yet trained any of our staff on dual diagnosis work, but do hope to start doing so soon, and we hope to hire a supervisor who will be taking on more of the SUDS supervision and will also be trained to provide SUDS services. We have currently posted for a CADC position, but have not received any applications yet. </t>
  </si>
  <si>
    <t>Telephone, facilities costs in anticpation of opening program. Includes approved indirect Rate of 10.7%</t>
  </si>
  <si>
    <t>Still recruiting and interviewing during this quarter.  Kara Butler, Supervisor (0.15 FTE), plus 10 hours de minimis admin and executive support.  Expenses include Wages ($3020), benefits ($302), and other associated personnel costs (payroll taxes, w/comp, etc, $604).</t>
  </si>
  <si>
    <t>Training supplies purchased for Seeking Safety Training Course, to utilize when Recovery Specialists are hired ($34)</t>
  </si>
  <si>
    <t>Recovery key tags and other program supplies purchased ($333), allocated phone and internet costs ($36), postage and shipping of supplies to Eugene ($31).</t>
  </si>
  <si>
    <t>Our spending this quarter was dedicated to preparing for the launch of our recovery groups, which is dependent on the recruitment and onboarding of our Youth Recovery Peer Support Specialists (YRPSS) to meet our staffing needs. We strategically allocated funds to support personnel costs, including the position of Kara Butler, Supervisor (0.15 FTE), along with de minimis administrative and executive support. Additionally, we procured recovery milestone key tags designed to incentivize and reward youth for their significant progress in the recovery journey as they work towards accomplishing their recovery goals. These investments, combined with the acquisition of program supplies, training resources, and essential services, reflect our commitment to delivering effective Peer Support, Mentoring, and Recovery Services.</t>
  </si>
  <si>
    <t>Restored Connections Peer Center</t>
  </si>
  <si>
    <t>$73,859.39 –
We covered the wages, benefits, and taxes for a total of 8 staff. We still have a full FTE position open
1FTE ED, 
1FTE Peer Supervisor, 
4 FTE and 2 .5 FTE CRM. Fringe Benefits (IRA, medical/dental/vision/EAP and MESSA)</t>
  </si>
  <si>
    <t xml:space="preserve">$4,284.44 
Training costs cover the peer conference in May, ethics, and other professional development training. De-escalation training and the subscription to CEU training plat forms. </t>
  </si>
  <si>
    <t xml:space="preserve">$21,235.54 
Our supplies cover the needs of the center and the supports for the staff to meet the needs of their case load. Supports we provide individuals include: ID, bus passes, interview clothes, transportations, communication cost (phone bill) and other idem associate to supported employment. We also ensure that everyone who visits the drop in center gets a cup of coffee and light snack. </t>
  </si>
  <si>
    <t xml:space="preserve">$8,400.00 
These cover our rental lease cost. </t>
  </si>
  <si>
    <t xml:space="preserve">$9,375.36
Admin costs have helped cover a number of unforeseen expenses that were not worked into original budget. </t>
  </si>
  <si>
    <t>RCPC is completely funded by measure 110 money. We use all funding to support staff and to keep the door open. As our program report reflected we opened 160 individuals into formal peer services. We supported 325 anonymous individuals in our drop in center and distributed 285 hygiene bag and supplies in out reach efforts. RCPC stay low barrier in all aspects of the work. The drop in center allows for no referral necessary to anyone in the community.</t>
  </si>
  <si>
    <t>RCPC is completely funded by measure 110 money. We use all funding to support staff and to keep the door open. Of our 160 individuals who formally opened services at RCPC 56 of them engaged in supported employment.  Supported employment consists of transportation, employment documentations (ID/Birth cert.), cost of classes, finger printing,  phone bills and a voucher to Ross for interview clothing.</t>
  </si>
  <si>
    <t>Centro Latino Americano</t>
  </si>
  <si>
    <t xml:space="preserve">Personnel costs include salaries and benefits related to the bilingual BHRN team that consists of 10 staff members  including our Program Manager, our Peer Mentoring Coordinator, three Peer Support Specialists, our Certified Recovery Mentor, two CADCIs, one Counselor in Training, and our SUDS Support Specialist. During this quarter, the team provided screening assessments, comprehensive behavioral health needs assessments, low barrier substance use disorder (SUD) treatment, peer support, mentoring, recovery services, housing services, harm reduction services, and supported employment. The team also provided detailed information, both in Spanish and English, application assistance, mental health services, human and social services, and referrals to our education programs. We also organized outreach events, conducted eligibility screenings, did referrals, and networked with other agencies. Fringe benefits are calculated at FICA/Medicare/Eugene Safety Payroll Taxes corresponding to 8.11%, Health/Dental/Vision/Life Insurances, 401K, 100% of contribution for OMLA and payroll processing range from 6.14% to 26.67% (average 18.75%), Worker’s Compensation 0.4%, and Unemployment Compensation 1.4%. </t>
  </si>
  <si>
    <t xml:space="preserve">This cost is related to staff training including registration fees for classes, lodging, travel, meal reimbursements, and credentialing fees. All mentors continued taking the Peer Wellness Specialist training. Our Couselor in Training continued taking the CADC-R training as well as continuing education classes. We paid for anger management courses scheduled to be taken during the fall.  </t>
  </si>
  <si>
    <t>This item includes: 1) Office supplies ( paper, pens, postage, etc.), and  advertising; 2) An Electronic Health Record subscription to a secure cloud- based software for collecting data; 3) Client lab tests; 4) Client and family event costs, including food, and gift card incentives; 5) Rent, utility and transportation assistance while clients are participating in the program, 6) Contracted work including our Medical Director, and our Clinical Supervision Consultant; 7) Fees for clients taking English as a second language clases also offered through our organization; 8) Cell phone and Zoom plans.</t>
  </si>
  <si>
    <t>N/A for this quarter.</t>
  </si>
  <si>
    <t>As per approved budget allocation, we estimated a 12.4 % of administrative costs that cover administrative and supervision costs, utilities, insurance, janitorial services, maintenance and accounting processes to ensure the financial integrity of the program operations. (The agency does not have a federally-approved indirect cost rate.)</t>
  </si>
  <si>
    <t xml:space="preserve">During this period, we had 22 clients that completed screening assessment: All of them are Latino males. These screenings help us identify the unique needs of our clients in order to tailor the services they need. 
We no longer have the 24/7 phone line due to the fact that we realized we were not receiving many phone calls and instead we decided to use the Line for Life services to cover the hours during which we are not working and therefore cannot answer the phones. </t>
  </si>
  <si>
    <t xml:space="preserve">During this period, we had 22 clients that completed a comprehensive Behavioral Health Needs Assessment: All of them are Latino males. Through this assessment, we can determine the level of care that each client needs and design a unique treatment plan to support each individual in his or her recovery process. </t>
  </si>
  <si>
    <t xml:space="preserve">During this period, we provided low barrier substance use disorder treatment to 67 clients of which 11 are females, 4 are Indigenous Mam clients from Guatemala and one is a Caucasian male. The rest of our clients are Latino males.  We also served a minor in this reporting period. Low barrier treatment in our agency includes providing culturally and linguistically specific services to our Latinx clients at the level that they are ready to work on, emphasizing the ultimate goal of complete abstinence from drug and alcohol use. Of the 67 clients that we served, eight were family members or friends that  participated in our Alcohol and Drug Education classes that have the purpose of providing support and education to people that live or interact closely with a person with an addiction. </t>
  </si>
  <si>
    <t xml:space="preserve">During this period, 39 clients received peer support, mentoring and recovery services. These services  include participating in field trips, gatherings, family and community events, as well as weekly one-on-one support. Our mentors also do outreach in the community. 1) Gatherings/Field Trips/Celebrations: We conducted  a total of four outings/recreational activities, including a trip to an amusement center, bowling, hiking and playing basketball. We served a total of 74 individuals in all of these activities. 2) One-on-one support: Clients meet with a peer support specialist on a weekly basis to revise their treatment plan and determine if they need additional services, including medical, food, rental assistance, money management support, mental health services, bus passes, and gasoline cards to attend recovery services. We gave out 22 incentive cards to clients for participating in classes. We also provided 69 gasoline cards and 12 bus passes. 39 clients receiced this one-on-one support. 3) Outreach: Our Peer Support Specialists attended nine events to promote recovery services, including internal presentations to clients in our organization's different classes, presentations for HIV Alliance clients, and being present during our organizations mobile pantry events that take place every other Friday. Through these activities, we reached a total of 123 individuals. </t>
  </si>
  <si>
    <t xml:space="preserve">During this reporting period we provided rental assistance to 22 clients, part of the assistance includes financial management, working on monthly budgets, learning about checking and savings accounts as well as financial support to pay rent and utilities. We placed two clients in transitional housing units provided by Willamette Family Sober Housing. We concluded and signed an MOU with Home for Goods in which we agreed to have our staff trained on how to refer clients to affordable housing during the month of May. </t>
  </si>
  <si>
    <t xml:space="preserve">During this reporting period we provided one education harm reduction presentation and one street outreach event to a total of 33 clients. This presentation was done in collaboration with HIV Alliance and focused on how to keep the body safe and on understanding how substance use can be dangerous for keeping the body safe such as sharing needles. Clients also got tested for HIV. Unfortunately, HIV Alliance lost the bilingual person that was providing these presentations and it is taking some time for the newly hired staff member to train, therefore we were only able to offer one presentation. We plan to have more presentations in the following quarter and street outreach events every 3 weeks. We will continue expanding our outreach collaboration services with HIV Alliance that include testing, education, needle exchange and street outreach. </t>
  </si>
  <si>
    <t xml:space="preserve">We have created a partnership with the Goodwill industries Job Connections Program to refer our clients to get help with résumé and cover letter writing, interviewing techniques, job readiness, referrals to other community resources and receiving vouchers to purchase appropriate clothing for interviews. We supported seven clients with employment services during this reporting period through this partnership.  
 </t>
  </si>
  <si>
    <t>Community Outreach Through Radical Empowerment (CORE)</t>
  </si>
  <si>
    <t xml:space="preserve">No additional staff were hired during this period. We continue to employee 2 executive directors, one program manager, and one executive assistant. These four positions are responsible for all output and development of CORE programs. This category also includes payrol taxes, employee benefits, and workers comp insurrance. Currently each position is full time except for our admin assistant is only .75 FTE though they will likely increase to full time by the end of the callendar year to keep up with our increase admin needs as our organization and programs continue to grow and develop. </t>
  </si>
  <si>
    <t xml:space="preserve">Program staff training costs have been used to ensure staff have access to ample amounts of online and in person training opportunities surrounding best practices and innovative techniques in harm reduction, homeless services, youth services, trauma informed care, cultural awareness, population specific services, cpr/ first aid, basic street medicine, and other topics related to the scope of our work through M110. Some of these funds have also been used to facilitate members of CORE staff being able to attend both state and national conferences where CORE has had the honor of presenting on the harm reduction work we are doing in Oregon with young people. These opportunities have been hugely influential in our ability to stay up to date on what is happening around the state and country, networking with agencies, and creating more opportunities for the young people we are working with to get connected to national resources and resources that are not commonly known about in our service area. These conferences have also provided us with opportunities to expand our knowledge around the history of harm reduction as well as new and innovative techniques, approaches, and patterns that we are seeing across the county. Understanding national trends in drug use, drug supply, and harm reduction approaches is essential in us staying ahead of the curve here in Oregon to best serve young people in our community. </t>
  </si>
  <si>
    <t xml:space="preserve">Service and supply costs have been used to provide direct client assistnace to young people engaged in our case management programs, as well as providing food, outreach supplies, workshop expenses, and general program costs including shipping, tellecomunications, parking and milage, office supplies, and meeting expenses. This funding has also been used for general upkeep including cleaning and maintenance of CORE's program and office spaces. Direct client assistance funding has been utilized to help young people move into permanent housing, pursue education opprtunities, prepare for or sustain employement, aquire personal documentation, or work towards completing individualized goal plans. Currently our rent/mortgage payment for 692 Jefferson St. which is CORE's headquarters for all programming is categorized under capital outlay under "Space Rent (Drop-in Style Facility)" although this will be recategorized to service and supply costs at the request of OHA when the next budget adjustment period is availible. We have gotten this adjustment from rent to mortgage payment approved by OHA and DOJ and are in the process of completing the covenent land use agreement for this property.  </t>
  </si>
  <si>
    <t xml:space="preserve">Capital Outlay costs have been utilized to support rennovations of program space and updated equipment and furnishings for our advocacy center space at 692 Jefferson st. OHA has approved for equipment and furnishing budget to be used for rennovations of this space and so far this has been utilized to make safety updates such as electrical updates, fire extinguishers, smoke alarms etc, and updates to our main milieu making it more welcoming and open which will allow for young people to feel less configned in this space and more able to be aware of their surroundings. This is essential when providing services for young people who have coplex identities and complex trauma/experiences. This is an effort for us to make sure our spaces created with trauma informed care in the forefront. We have tranisitioned our programs into this space and are beginning to role out workshops and program events that will be held in this space starting spring and summer 2023. </t>
  </si>
  <si>
    <t xml:space="preserve">Administrative costs have been used to cover standard admin activities such as CPA, bookkeeping, and payroll services, as well as grantwriting, licenses and fees, subscriptions, and bank fees. </t>
  </si>
  <si>
    <t xml:space="preserve">CORE is only contracted through M110 to perform harm reduction services so all expenses encurred durring this funding period have been used to further expand, develop, and sustain our existing programming and oparations related to providing harm reduction services for young people in Lane County. </t>
  </si>
  <si>
    <t>Housing Our Veterans</t>
  </si>
  <si>
    <t xml:space="preserve">The grant pays for 1 FTE for a Program Director who has the following duties. Complete a full assessment on new residents.  Run weekly group meetings to discuss goals they have accomplished and share information amongst the group.  The Program Director will drive residents to doctors’ &amp; VA appointments, job interviews, weekly N/A &amp; A/A meetings and other necessary transportation.  They do daily one on ones with each resident to help set up appointments and problem solve any obstacles they may be facing.  </t>
  </si>
  <si>
    <t>Funding went for 30 dedicated rooms for Veterans without housing options who also struggle with substance abuse.  See below for more details.</t>
  </si>
  <si>
    <t xml:space="preserve">$30,000 was used for a new "Second Chance" house.  This new house provides 14 beds/rooms for veterans needing housing and recovery support from substance abuse.  The $30,000 was budgeted for this in the original contract.  It provided necessary repairs to the new house along with kitchen appliances, living room, kitchen and common area furniture.  It also was used to purchase 14 beds, dressers and chairs for each bedroom.  </t>
  </si>
  <si>
    <t>The 30 dedicated rooms include rent, food, utilities, Wi-Fi, beds, dressers, personal supplies, computers, cleaning supplies, paper products, laundry services, clothing as needed and full house and kitchen access.  Also includes workbooks and supplies related to recovery, access to group sessions and one on one sessions with program director.  Includes transportation to all appointments.</t>
  </si>
  <si>
    <t>EFA/Billing Coordinator .5 FTE, LGBTQIA+ Peer Supp/Engagement Spec 1 FTE (hired January 2023), Harm Reduction Clinic Coordinator .5 FTE, Peer Program Assistant Manager .2 FTE, EFA/Billing Coordinator .5 FTE, Harm Reduction Educator .5 FTE, BIPOC Engagement Specialist 1 FTE, Harm Reduction Services Manager .25 FTE, BIPOC Community Health Worker 1 FTE (January only), Harm Reduction Primary Care Provider .1 FTE, Harm Reduction Peer Support Specialist 1 FTE, Rural Harm Reduction  Coordinator 1 FTE, BIPOC Engagement Specialist 1 FTE, Harm Reduction Services Manager .25 FTE, Harm Reduction Intervention Coordinator 1 FTE, Volunteer Coordinator .25 FTE (March Only), Volunteer Assistant .12 FTE (March Only), Harm Reduction Supply Coordinator .5 FTE  (Hired 3/13/2023)</t>
  </si>
  <si>
    <t>Quarter 3 expenses include 3,876 for NEX syringes, NEX supplies and naloxone kit supplies. We als spent 1,093 on clinical supplies and program supplies related to the NEX program.  We also spent 4,782 on computer supplies. $957 dollars were spent on vehicle, gas, and mileage related expenses. The remainder was spent on expenses such as photocopying expenses, postage and mailing, shredding, occupancy expenses, and insurance.</t>
  </si>
  <si>
    <t>In March we purchased a 2022 Ram Promaster.</t>
  </si>
  <si>
    <t xml:space="preserve">We have used our expenses to expand services to new areas and meet the changing needs of clients including issuing higher dosages of Narcan and offering safer smoking supplies. We also purchased a vehicle which will allow us to continue expanding services including reaching more rural towns. The costs associated to M110 funds are for personnel, administrative functions, and operating expenses to keep the program running and provide 2579 services to 1841 unique clients. Physical supplies for clients were a combination of purchased in this quarter and in-kind. </t>
  </si>
  <si>
    <t>Shelter Care</t>
  </si>
  <si>
    <t xml:space="preserve">This category contains staffing costs including federal, state and local taxes, employee medical benefits, and other benefits costs. Program Manager (.25 FTE), Lead Housing Specialist (.15), Housing Specialist (.23), Support Services (.05),  Housing Specialist (.33), and Property Mangement (.05).  </t>
  </si>
  <si>
    <t xml:space="preserve">7/7 BHRN Shelter beds were utilized. 100% success in establishing connections with staff and the other providers in the BHRN LC to increase knowledge of the other services available in the network that participants can be referred to. Additionally, participants were provided with hygiene supplies, linens, laundry soap, and other cleaning supplies. Transportation needs were met by supplying buss passes. </t>
  </si>
  <si>
    <t>Staff work with participants to achieve their housing goals and use funds to remove barriers that are preventing the participant from obtaining permanent housing .  This cost also included move-in kits for clients. The move-in kits contain items that will support the participant in maintaining housing through items like  dishes, cooking pots and pans, laundry baskets, broom, mops, etc.</t>
  </si>
  <si>
    <t>Max's Mission</t>
  </si>
  <si>
    <t>Klamath</t>
  </si>
  <si>
    <t>Admin/Peer FTE,  2 Peers FTE (1 New Hire)</t>
  </si>
  <si>
    <t>traing manuals brochures and posters</t>
  </si>
  <si>
    <t xml:space="preserve">All harm reduction including naloxone, kits,bi-lingual instruction cards, resource cards, good sam cards, wound care and peripherals to our clients </t>
  </si>
  <si>
    <t xml:space="preserve">Rent utilities office supplies insurance </t>
  </si>
  <si>
    <t>Admin cost is included in personnel</t>
  </si>
  <si>
    <t>All expenses outlined above are in the harm reduction category</t>
  </si>
  <si>
    <t>Recruited, onboarded and trained provider and medical assistant. Performed community outreach and education.</t>
  </si>
  <si>
    <t>Obtained supplies for clinic set-up. Prepped clinic for launch.</t>
  </si>
  <si>
    <t>Lease fees associated with clinic start-up and launch.</t>
  </si>
  <si>
    <t>'Recruited, onboarded and trained provider and medical assistant. Performed community outreach and education; obtained supplies for clinic set-up; and prepped clinic for launch.</t>
  </si>
  <si>
    <t>By Q1CY23 all but 2 budgeted positions have been filled and are providing services.  0.5 FTE Psychiatric Nurse Practitioner ($0) posn remains vacant - nationwide search continued throughout quarter.  1.0 FTE Med Assistant ($0) remains vacant until the PNP is onboarded.  0.5 FTE Clinical Supervisor - LGBTQIA+ ($13149.83); 1.0 FTE QMHP - LGBTQIA+ ($13728.90); 0.5 FTE Case Manager - LGBTQIA+ ($8,325.57); 0.5 FTE Peer Support Specialist - LGBTQIA+ ($5,638.46); 1.5 FTE Hotline Worker ($25,904.26); 3.0 FTE SUD Counselor ($50,184.47); 2.25 FTE SUD Peer Support Specialist ($33,182.73); 0.4 FTE SUD Program Manager ($8,281.86)</t>
  </si>
  <si>
    <t>$1775 Trauma-Informed SUD Tx training.  $200 Certification costs.</t>
  </si>
  <si>
    <t>$300 SUD Treatment workbooks.  $24,100.66 OH (Occupancy, IT, etc.) at 15% of direct costs.</t>
  </si>
  <si>
    <t>Screening Assessments are provided by Hotline Staff interviewing callers, completing SBIRT and facilitating referrals for BHRN services.  Emergence collaborates with 2 other BHRN partners to provide 24/7 local staffing for the hotline.  Call volume increased significantly during this quarter as BHRN-wide efforts to disseminate information regarding the service began to take hold.</t>
  </si>
  <si>
    <t>Whether engaging in SUD or co-occurring treatment, wherever possible the process begins with a comprehensive assessment (although specific tools and approaches used differ between these groups).  As a result,  assessment activities are intensive as volumes ramp up, and staff focus their efforts on initial engagement.</t>
  </si>
  <si>
    <t>Much of our low-barrier SUD treatment takes place out of our office in Downtown Eugene.  Staff attend Community Court and engage with participants to the extent they are willing and able.  All are encouraged to check out our centrally-located Engage low-barrier treatment program Emergence operates that is open to drop-ins each day. We also work with the Lane County Jail to engage with newly-released offenders.  All of these routes provide opportunies to provide - and encourage - SUD treatment that meets participants where they are,  provides treatment at each individual's level of acceptance, and avoids pushing them away by expecting commitment.</t>
  </si>
  <si>
    <t>The 2.75 FTE of Peer Support Specialists, both SUD and LGBTQIA+ - are now fully hired and trained.  These staff are playing a vital role reaching out to potential participants and imparting a sense of safety regarding low barrier servcies.  As the program builds we expect their roles develop further in the area of maximizing retention (and re-engagement for those that choose not to remain).</t>
  </si>
  <si>
    <t>Center for Family Development</t>
  </si>
  <si>
    <t xml:space="preserve">Throughout Quarter three, several positions were supported by these funds including a Medical Assistant, Medical Providers for Medication Assisted Treatment, a BHRN Coordinator, and two full time Peer Support Specialists. We hired a Case Manager/Assessor and full-time SUD Therapist. </t>
  </si>
  <si>
    <t xml:space="preserve">Staff received the second half of a culturally specific training for working with the LGBTQIA2S+ population. This is in preparation for our Rainbow of Hope group to be facilitated by a therapist and peer(s), as well as ensuring that all recovery clinicians are capable of providing inclusive and gender affirming care. </t>
  </si>
  <si>
    <t xml:space="preserve">CFD purchased several items to transform office space into an additional Induction room for MAT services, with a focus on creating a welcoming atmosphere to ensure a positive experience for clients during treatment. Thoughout this quarter we implemented the use of contingency management across the recovery programs. </t>
  </si>
  <si>
    <t>Costs in this category include supervision and administrative oversight of the M110 grant funds including the  Director of Recovery Programs, the Management Team, Finance Department, Peer Support Program Coordinators, Client Support Specialists services, Contract Specialist, and Quality Management Team. We needed to shift funding toward IT staff due to the increased need for reporting data. Staff attendance at ongoing internal and external BHRN planning meetings. Overhead costs including building operation, mileage reimbursement, collection and testing of urine samples, integration of the Electronic Health Record and other technological expenses both for in-person and telehealth service delivery.</t>
  </si>
  <si>
    <t>CFD continued involvement with other BHRN partners to develop a secure screening assessment process through Unite Us. The screening captures demographic and substance use history to facilitate rapid access to services within the BHRN. This system is devised to provide 24 hour access to screening and referral services.  During this quarter, CFD initated the newly developed screening process for clients entering MAT services conducted by the Medical Services Coordinator.</t>
  </si>
  <si>
    <t xml:space="preserve">Comprehensive behavioral health needs assessments are a standard practice for CFD's recovery program. This funding expanded our capacity to provide these assessments to the community from all referral sources and decrease the wait time to initiate services. During this quarter, the Case Manager/Assessor received intensive training relating to Comprehensive Behvioral Health Assessments. </t>
  </si>
  <si>
    <t xml:space="preserve">This funding supported our ability to provide contingency management interventions to improve treatment 
engagement and retention. Utilization of contingency managment interventions directly contributed to an increase in attendance in CFD's Harm Reduction groups. During this quarter, our Rainbow of Hope group began to specifically support the LGBTQIA2S+ population. CFD cultivated a relationship with the Lane County jail to reduce barriers to accessing MAT services for people recently released from incarceration. </t>
  </si>
  <si>
    <t xml:space="preserve">BHRN funding has allowed CFD to provide Peer Support Services when therapy services are not yet initiated. Additionally, the two SUD peers have assisted in the facilitation of the "Rainbow of Hope"  substance use recovery group centered around the unique experiences of people in the LGBTQIA2S+ community. </t>
  </si>
  <si>
    <t>Daisy C.H.A.I.N.</t>
  </si>
  <si>
    <t>This spending covered a portion of the salary and wages for our Executive Director to direct our Dandelion Street Outreach services and provide Program and Supervision Support as well as perform other tasks such as supporting outreach, communications with other agencies, coordinating trainings, managing finances, and attending BHRN meetings. A portion of spending also went toward salaries/wages for our 2 Administative Assistants, 1 Lactation Consultant in training, 6 Peer Doulas (1 of whom became a peer doula mentor and the Dandelion Team Lead), and Fundraising Lead and Fundraising Associate (a portion of this spending went toward setting up REALD-compliant data collection). Spending also went toward Team Healthcare and cost-of-living-increase raises for staff. See more details of activity below in service area description. January 2023 stats: 348 meaningful engagements, 35 clients/families served, 1 Dandelion client was supported through miscarriage, 2 Dandelion client was supported through birth, 1 Dandelion client was helped access Treatment program. February 2023 stats: 182 meaningful engagements, 34 clients/families served, 2 Dandelion clients were supported through birth. March 2023 Stats: 186 meaningful engagements, 30 clients/families served, 3 Dandelion clients attained housing, 1 Dandelion client was supported through birth, and there was a Dandelion meet &amp; greet with doula and lactation support.</t>
  </si>
  <si>
    <t>This spending covered the following trainings: Birth Doula Training with Community Doula Project in January; Honoring Reproductive Futures Part 2 --1/5/23; Fall/Winter Staff Training--1/18/23; and Responding to Intimate Partner Violence--1/19/23.</t>
  </si>
  <si>
    <t>This spending went toward motel vouchers; emergency housing assistance; and transportation, food, and survival supplies. Spending also went toward Donor/Grant Mgmt Software, Case Mgmt Software, phones for peer doulas, and outreach/marketing for services. January 2023 stats: 166 nights at motels provided, 10 Monthly bus passes, 11 Lyft rides, $130 quarters, 11 Grocery gift card, 6 gas cards, 5 grocery deliveries, 2 hot meal deliveries, 2 storage units, 2 phone data plans, 1 client’s movers, 1 car battery, 6 packs diapers, 4 pack wipes, 1 pack n play w/ bassinet, 1 nursing pump, 1 pregnancy pillow, 1 bag baby clothes, 1 diaper ointment, 1 can of Formula, 6 Bags of Love, 4 toothbrushes, 3 glove/hat sets, 2 pairs socks, 2 sets handwarmers, 2 deodorants, 2 packs soap, 1 toothpaste. February 2023 stats: 145 nights at motels provided, 17 Lyft rides, $130 quarters for laundry, 5 monthly bus passes, 4 meal deliveries, 4 grocery gift card, 3 gas station gift card, 2 storage units, 2 phone cards, 1 grocery delivery, 1 month phone plan, 3 Bags of Love, 2 pack wipes, 2 diaper ointments, 2 baby jackets, 1 baby hat, 1 pack diapers, 1 baby thermometer, 1 breast pump, 4 toothbrushes, 3 glove and hat sets, 3 sets of handwarmers, 2 menstrual kits, 2 shirts, 2 birth outfits, 2 deodorants, 2 packs soap, 1 jacket, 1 pack adult diapers, 1 pack socks, 1 toothpaste, 1 pack underwear, 1 laundry detergent, 1 pack condoms, 1 pregnancy test. March 2023 Stats: 235 nights at motels, 30 Lyft rides, $60 quarters for laundry, 8 monthly bus passes, 6 single ride bus passes, 2 five day bus passes, 3 storage unit rental, 2 phone plans, 1 CarShare rental, 1 gas card, 1 U-haul rental, 1 cell phone, 12 free meals from 86 Hunger, 5 boxes of pizza, 3 packs of breadsticks, 4 grocery gift cards, 3 grocery deliveries, 2 meal deliveries, 2 meals, 1 grocery drop off, 6 packs of baby wipes, 4 boxes of diapers, 3 changing pads, 2 cans of formula, 1 diaper cream, 1 box crib sheets, 1 bouncer, 1 Bag of Love, 1 pack receiving blankets, Community Egg Hunt tickets, 8 vaginal ice packs, 5 prenatal vitamins, 1 pregnancy test, 10 drawstring bags, 8 Menstruation kit, 6 sets handwarmers, 3 laundry detergent, 2 sleeping bags, 2 emergency blankets, 2 packs socks, 1 pack menstrual pads, 1 dryer sheets, 1 tent, 1 hat &amp; glove set, 1 chapstick, 1 pack adult diapers, 1 fleece blanket.</t>
  </si>
  <si>
    <t xml:space="preserve">A portion of spending went toward services from a Financial Consultant for set up with internal payroll. </t>
  </si>
  <si>
    <t>Spending during this quarter built upon Q2 activities. Our ED, Doula Team Lead, and Dandelion Team Lead provided support with onboarding, training, and mentorship. They also regularly held one on one meetings with staff and volunteers for debriefing client care. Dandelion Team Lead and Executive Director managed hotel stays, client supplies, and all support for peer support aspects of client care. Doula Team Lead supported peer doulas with all doula support aspects of care. January 2023 stats: 348 meaningful engagements, 35 clients/families served, 1 Dandelion client was supported through miscarriage, 2 Dandelion client was supported through birth, 1 Dandelion client was helped access Treatment program, 10 Monthly bus passes, 11 Lyft rides, $130 quarters, 11 Grocery gift card, 6 gas cards, 5 grocery deliveries, 2 hot meal deliveries, 2 phone data plans, 1 client’s movers, 1 car battery, 6 packs diapers, 4 pack wipes, 1 pack n play w/ bassinet, 1 nursing pump, 1 pregnancy pillow, 1 bag baby clothes, 1 diaper ointment, 1 can of Formula, 6 Bags of Love, 4 toothbrushes, 3 glove/hat sets, 2 pairs socks, 2 sets handwarmers, 2 deodorants, 2 packs soap, 1 toothpaste. February 2023 stats: 182 meaningful engagements, 34 clients/families served, 2 Dandelion clients were supported through birth, 17 Lyft rides, $130 quarters for laundry, 5 monthly bus passes, 4 meal deliveries, 4 grocery gift card, 3 gas station gift card, 2 phone cards, 1 grocery delivery, 1 month phone plan, 3 Bags of Love, 2 pack wipes, 2 diaper ointments, 2 baby jackets, 1 baby hat, 1 pack diapers, 1 baby thermometer, 1 breast pump, 4 toothbrushes, 3 glove and hat sets, 3 sets of handwarmers, 2 menstrual kits, 2 shirts, 2 birth outfits, 2 deodorants, 2 packs soap, 1 jacket, 1 pack adult diapers, 1 pack socks, 1 toothpaste, 1 pack underwear, 1 laundry detergent, 1 pack condoms, 1 pregnancy test. March 2023 Stats: 186 meaningful engagements, 30 clients/families served, 3 Dandelion clients attained housing, 1 Dandelion client was supported through birth, and there was a Dandelion meet &amp; greet with doula and lactation support, 30 Lyft rides, $60 quarters for laundry, 8 monthly bus passes, 6 single ride bus passes, 2 five day bus passes, 2 phone plans, 1 CarShare rental, 1 gas card, 1 U-haul rental, 1 cell phone, 12 free meals from 86 Hunger, 5 boxes of pizza, 3 packs of breadsticks, 4 grocery gift cards, 3 grocery deliveries, 2 meal deliveries, 2 meals, 1 grocery drop off, 6 packs of baby wipes, 4 boxes of diapers, 3 changing pads, 2 cans of formula, 1 diaper cream, 1 box crib sheets, 1 bouncer, 1 Bag of Love, 1 pack receiving blankets, Community Egg Hunt tickets, 8 vaginal ice packs, 5 prenatal vitamins, 1 pregnancy test, 10 drawstring bags, 8 Menstruation kit, 6 sets handwarmers, 3 laundry detergent, 2 sleeping bags, 2 emergency blankets, 2 packs socks, 1 pack menstrual pads, 1 dryer sheets, 1 tent, 1 hat &amp; glove set, 1 chapstick, 1 pack adult diapers, 1 fleece blanket.</t>
  </si>
  <si>
    <t>Spending this quarter for housing primarily went to motel stays. Unfortunately, the housing crisis persists and so there are not many options for long term housing for clients. While it is true that there are many successes with clients entering family shelters, getting apartments, and other long term housing, it still remains true that motel stays at times are only a temporary reprieve for clients from living outside. January 2023: 166 nights at motels, 2 storage units. February 2023: 145 nights at motels. March 2023: 235 nights at motels.</t>
  </si>
  <si>
    <t>Klamath Basin Behavioral Health (dba of Klamath CFT)</t>
  </si>
  <si>
    <t xml:space="preserve">Includes 2 FTE Clinical Sobering Tech/Screener  to provide screening assessments (Wages: $23,423, Benefits: $4,167.62)  and .5 FTE  network coordinator: (Wages: $8,531.28, Benefits:$1,296.73)  . Total:Wages: $31,955 - Benefits $5,464 </t>
  </si>
  <si>
    <t xml:space="preserve">252 Cartons of Naloxone for onsite distrubuition. </t>
  </si>
  <si>
    <t xml:space="preserve">Includes 100% of the personnel costs  for screening assessments at the Sobering Center and 25% of the personnel costs  for a .5FTE BHRN Network coodinator budgeted to oversee planning and BHRN activities for Klamath County. </t>
  </si>
  <si>
    <t xml:space="preserve">Includes 25% of the personnel costs for a .5FTE BHRN Network coodinator budgeted to oversee planning and BHRN activities for Klamath County. </t>
  </si>
  <si>
    <t xml:space="preserve">Includes 25% of the personnel costs for a .5FTE BHRN Network coodinator budgeted to oversee planning and BHRN activities for Klamath County.  The remaining costs were for the purchase of Naloxone kits. </t>
  </si>
  <si>
    <t>All expenses incurred are for capacity builiding. We have been working with our community partners with outreach and marketing have encouraged them to send refferals for the BHRN program.  We have worked with law enforcement and local physicans to try to  create clients for this grant.   The following staff have allocated thier time to this grant as follows:
Ginger Marsh - Clinical Supervisor .70 FTE 
Celeste Lakey - Chemical Dependency Counselor .62FTE
Ron Hicks - Mental Health Associate .20FTE
Ellen Hamilton -  Chemical Dependency Counselor .76FTE</t>
  </si>
  <si>
    <t>Standard training costs for our Relias cost allocation by program/contract</t>
  </si>
  <si>
    <t>Standard IT costs for copier/computer expenses</t>
  </si>
  <si>
    <t>Quarterly Rent Expenses, and allocated admin cost Cap at 28.8% per contract agreement</t>
  </si>
  <si>
    <t>For this quarter we have screened 131 in total including both SUD and MH. None of these clients are eligible for BHRN funding at this time. The clients screened had coverage thru insurance.</t>
  </si>
  <si>
    <t>For this quarter we have had 40 Assessments, but none of these current clients are eligible for BHRN funding at this time due to insurance covering all costs.</t>
  </si>
  <si>
    <t xml:space="preserve">We continue to attend and help plan many community outreach events throughout the entire Klamath County from Gilchrist to Bly, Merrill and Malin, to outreach to people in the outlying communities as well as meeting at the courthouse, Mission and other central locations throughout Klamath Falls proper.  We do not receive any referrals through Lines for Life and local Law Enforcement. We are also starting next quarter to work with our Hospital's primary care clinic to access other possible clients/referrals. </t>
  </si>
  <si>
    <t>Transformations</t>
  </si>
  <si>
    <t xml:space="preserve">Recovery housing staffing: one FTE House Supervisor who makes  $5,113.33 for 2 months and $5,334.15 for 1 month (includes a wage increase) =  $15,781. .60.  We also employee 4 FTE Certified Recovey Mentors. 1 makes $3,914.24 x 3 months = $11,742.72, the other 3 CRM's make $3883.13 a month x 3 CRM =  $11,649.39 x 3 months for a total of $34,948.17.  The total costs for staffing the Recovery houses = $62,472.52. This quarter we also hired one FTE Certified Recovery Mentor  to work in our outpaitent porgram and one FTE Certified Peer Mentor to work in our residential treatment program they both make $3883.13 each = $7,772.26 x 1 month = $7772.26. We hired one FTE Case Manager to work in our outpaitent program staff costs for this position are $4,090.67  per month x 1 month =  $4,090.67. We had one FTE Project Cordinator at $5,113.33 per month x 3 months = $15,339.99. We also employed two FTE counselor's in training (CIT), one who worked 3 month at $3886.13 and the other who worked two month at $3886.13  for a total of $ 19.430.65. We paid a .25 FTE IT person to work on IT issues for the project @ $1.500 per month x 3 months = $4,500.00 and lastly we paid one FTE clinical supervisor for clinical oversight of all programs $5,726.94 x 3 months = $17,180.79 for  total  staffing costs of $130,780.88. All monthly costs include 18%  for fringe benefits, taxes etc. Due to the workforce shortage, and trying to compete with other agency wages, some staff had wage increases during the quarter and we expect to give more increases in the next quarter including 1 3% COLA and Merit increases of up to 3% that will be retroactive to March 2023.  </t>
  </si>
  <si>
    <t xml:space="preserve">None this quarter </t>
  </si>
  <si>
    <t xml:space="preserve"> Rent is $1800.00 for each house, for total of $3,600.00 a month x 3 months = $10,800.00. Housing supplies cost $500 a month x 3 months = $1,500.00. Cell phone costs for all BHRN staff costs $1,000.00 a month x 3 months = $3,000.00.  Insurance costs $500.00 per month x 3 months = $1,500.00. Mileage reimbursment is $1,500.00 a month x 3 months = $4,500.00. Other supplies include $179.00 for a plane ticket to sedn one person to a facility in Portland and $139.31 to purchase a prescription for a teneant who did not have the funds to purchase it. Other supplies total $318.31. The total amount spent on supplies to operate the houses = $21,618.31. We alsp pay rent to house individuals who work in our outpatient treatment progra, this cost is $2,500 per month x 3 months = $7,500.00 for a total services and supplies cost of $29,118.31. </t>
  </si>
  <si>
    <t>Not funded  for Capital Outlay</t>
  </si>
  <si>
    <t xml:space="preserve">Adminstrative  costs Covers partial CEO, Operations Manager, Admin Asst wages and some facility maintenance total costs = $22,435.23. In the expenditure report, adminstrative costs have been divided in the three catogories of Screening, comprehensive BH  assessment and Low barrier SUD treatment </t>
  </si>
  <si>
    <t xml:space="preserve">We received 0 M110 ticketed referrals and completed 0 screenings. Our entire county has only given out approx 162 citations since the beginng of M110 and very few of them have reached out or been referred to programs. With the changes to Oregon Medicaid, we expect to see more non-medicaid eligable, indigent referrals. Services are porvided to these individuals free of charge under the BHRN grant umbrella.  Program staffing costs for staff paid by the BHRN grant for this services are listed in the Q3 Personnel Costs catagory. </t>
  </si>
  <si>
    <t xml:space="preserve">We received 0 M110 ticketed referrals and completed 0 assessments. Our entire county has only given out approx 162 citations since the beginng of M110 and very few of them have reached out or been referred to programs. With the changes to Oregon Medicaid, we expect to see more non-medicaid eligable, indigent referrals. Services are porvided to these individuals free of charge under the BHRN grant umbrella.  Program staffing costs for staff paid by the BHRN grant for this services are listed in the Q3 Personnel Costs catagory. </t>
  </si>
  <si>
    <t xml:space="preserve">We received 0 M110 ticketed referrals and had 0 referrals into low-barrier SUD treament this quarter. . Our entire county has only given out approx 162 citations since the beginng of M110 and very few of them have reached out or been referred to programs. With the changes to Oregon Medicaid, we expect to see more non-medicaid eligable, indigent referrals. Services are porvided to these individuals free of charge under the BHRN grant umbrella.  Program staffing costs for staff paid by the BHRN grant for this services are listed in the Q3 Personnel Costs catagory. </t>
  </si>
  <si>
    <t xml:space="preserve">Our outpatient and residential Certified Recovery Mentors (included in staffing costs) worked with a total of 35 individuals helping them with transportation to treatment, attending recovery meetings, finding employment, or connecting with educational resources. Finding housing, creating resume's, and finding resources for food and clothing. They have helped individuals sign up for Medicaid, schedule and  take to Dr. appts., sign up for foodtsamps, and supported them through court hearings, etc. </t>
  </si>
  <si>
    <t>This quarter we had a total of 14 individuals living in our Recovery houses. Our recovery houses have the ability to supprt 10 men and 12 women. In the houses we provide peer support services from 8:00 am until 10:00 pm each day. Certified Recovery Mentor's help tenents learn life skills, participate in Smart Recovery, and help with eitherjob searh,  work, volunteering or atteding to school, they also attend other recovery oriented support meetings and help people look for permanent housing.  We do not charge the tenants to live in the houses, and we also pay for the rent and household items to operate the houses.</t>
  </si>
  <si>
    <t>We were not funded for this service</t>
  </si>
  <si>
    <t xml:space="preserve">We were not funded for this service. </t>
  </si>
  <si>
    <t>The Stronghold</t>
  </si>
  <si>
    <t>Services and supplies costs include employee wages for seven employees with PTO &amp; retirement, BBSI payroll expenses and payroll taxes.  Services and supplies costs also include printing of brochures, marketing costs, and office supplies.</t>
  </si>
  <si>
    <t>Two of our coworkers received Peer Wellness training from MHAAO.</t>
  </si>
  <si>
    <t xml:space="preserve">  The Stronghold hosts a talking circle, wellbriety meeting (with a meal open to community) and an elders/community outreach every Sunday by providing a meal that feeds up to 70 people. The Stronghold hosts cultural events and activites such as yoga, moccasin, cradleboard making, beading, dentelium neckleces, and powwow regalia/ribbon shirts/skirts.  The Stronghold attends community events hosted by the Klamath Tribes and transports clients and community members to events.  The Stronghold provides outreach with other service providers, community based organizations by providing hygiene kits and connection to additional services providers.  The Stronghold continues to provide transitional housing, food boxes, hygiene kits, a clothing closet, drop in services and low barrier of entry for access to services. </t>
  </si>
  <si>
    <t>The Stronghold during this time had seven employees, all of which receives a livable wage with personal time off and retirement. Our peer support services are accessable by drop in services at our office, referral and/or by court services.   The Stronghold does outreach at court, community events and around the community.  The Stronghold also does reach ins for brothers and sisters incarcerated.  The Stronghold offers peer delivered services, foods boxes, hygiene kits, toiletries, transportation, delivery of food boxes, harm reduction supplies by partnering with Max's Mission.</t>
  </si>
  <si>
    <t xml:space="preserve">The Stronghold provides transitional housing for anyone displaced.  The Stronghold can house up to 6-8 individuals or individuals with dependents.  The Stronghold has staff available 24 hours onsite.  Each of our staff members are trained and/or certified Peer Wellness Specialists.   Individuals staying at our transitional housing receive peer support services and connection to resources the fit their need.  </t>
  </si>
  <si>
    <t>Prism Health</t>
  </si>
  <si>
    <t>Multnomah</t>
  </si>
  <si>
    <t>Salaries &amp; Wages, Benefits, Fringe &amp; Tax. Behavioral Health Therapist II &amp; Director of Behavior Health. Approx. 660 hours combined from Jan. '23 - Mar. '23.</t>
  </si>
  <si>
    <t>Occupancy, Allocated Agency Costs, Program Supplies</t>
  </si>
  <si>
    <t>During this reporting period the combined hourly wage  for the above mentioned positions were recorded at $2,061.41. A portion of the Services and Supplies Costs, $390.00, was allocated to this section to cover occupancy and agency expences, program supplies, and services for clients that were uninsured or had insurance coverage that SUD services were unalbe to be reimbursed for.</t>
  </si>
  <si>
    <t>During this reporting period the combined hourly wage  for the above mentioned positions were recorded at $34,528.68. A portion of the Services and Supplies Costs, $4,110.58, was allocated to this section to cover occupancy and agency expences, program supplies, and services for clients that were uninsured or had insurance coverage that SUD services were unalbe to be reimbursed for.</t>
  </si>
  <si>
    <t>Program Manager .50 FTE - $2,206.85
Clinical Director .05 FTE - $5,670.92
SUD Case Manager 1 FTE- $11,880.32
Program Supervisor .38 FTE- $1,102.06
Outreach and Engagement Coordinator .53 FTE- $12,326.51
Peer Support Specialist 1 FTE- $1,171.09
Peer Support Specialist 1 FTE- $1,170.98
Peer Support Specialist 1 FTE- $11,670.49
SUD Clinical Supervisor 1 FTE- $14,869.85</t>
  </si>
  <si>
    <t xml:space="preserve">Training $175.05 - Allocated HR Relias for employee training </t>
  </si>
  <si>
    <t>Client Assistance $1,031.96 - provided emergency housing for clients
Communications $1012.11 - Phone and IT allocated computer and copier expenses used to communicate with all SUD Clients
Mileage $86.96 - Employee Transport of office fixture for the Beaverton BHRN
Minor Equipment $1.74 - IT Copier expense 
Supplies ($23.74) - IT Copier expense true up (credit) 
$1,200 - SEWING INSTRUCTOR TIME FOR SOMALI WOMEN'S WELLNESS, INV 12/18/2022</t>
  </si>
  <si>
    <t>28.80% Indirect Cost Rate - $18,553.70</t>
  </si>
  <si>
    <t>During this reporting period, our two CADC II professionals provided Substance Use Disorder (SUD) assessments for our clients. We offer this option to all clients who access our services, recognizing that some may choose not to engage due to stigma or reluctance. However, our low-barrier approach ensures that all clients have the opportunity to participate in our services based on their needs and willingness. Throughout this reporting period, we conducted a total of 8 SUD assessments through the expertise of our CADC II professionals.</t>
  </si>
  <si>
    <t>We are currently collaborating with our BHRN partners to address and explore options for this specific service category. While our agreement initially excluded this service provision, we remain hopeful that in the future, we can work alongside our partners and the Oregon Health Authority (OHA) to facilitate the implementation of this service. It is important to note that there are common challenges and barriers faced by all BHRN members in fully adapting and utilizing this particular service provision. By working together, we aim to overcome these barriers and enhance our collective ability to deliver comprehensive and effective services.</t>
  </si>
  <si>
    <t>Our dedicated team of CADC clinicians, Peers, and community outreach workers have successfully served over 26 clients in this specific category. Our approach is highly focused on addressing the unique challenges faced by refugee and immigrant populations when it comes to accessing and utilizing Substance Use Disorder (SUD) services. Collaborating closely with community partners, including ethnic community-based organizations, we actively inform community members about the services we offer. We firmly believe in meeting individuals where they are, and acknowledging their unique circumstances and needs. Our client-centred approach ensures that individuals engage with our services based on their specific needs and abilities, without facing punitive measures. We are truly excited about our work in this category, as we firmly believe that a low-barrier approach greatly benefits the community members we serve</t>
  </si>
  <si>
    <t xml:space="preserve">Three of our dedicated Culturally Specific Mentors played a crucial role in providing Substance Use Disorder (SUD) Peer services to our clients, working alongside our outreach workers and CADCs. All our Peers bring invaluable lived experience with SUD, and two of them are members of the refugee and immigrant community. Moreover, two of our Peers possess multilingual skills in French, Swahili, Somali, Napili, and Kinyarwanda. They are truly the heart of our organization, contributing to outreach efforts and facilitating client service brokering.
Our Peers also play a pivotal role in our Culturally Specific Recovery Mentor training program. This program aims to train and certify refugee and immigrant SUD Peers, enhancing their skills and expertise. During this reporting period, we successfully trained and certified 15 Culturally Specific Recovery Mentors, also known as Peer Support Specialist Adult Addictions.
We deeply value the contributions of our Peers in supporting our clients and fostering cultural sensitivity in our services. Their dedication and expertise greatly enrich the work we do
</t>
  </si>
  <si>
    <t>The Everly Project</t>
  </si>
  <si>
    <t>1 FTE Executive Director, 1 FTE Clinical Director and  Medical for 2-FTE</t>
  </si>
  <si>
    <t>During this quarter we launched our in-reach services which has grown to the point of serving about 600 people per month. The large majority of those we serve are unhoused, experiencing mental health disorders, experiencing chronic and acute medical conditions, actively using drugs, and experiencing food insecurity.  The biggest needs we have seen are for food, housing, clothing, mental health counseling, medical services, harm reduction supplies and information about how to reduce harm and access services. Our expenditures include food, harm reduction supplies to create our safe use kits including safe smoking supplies, safe injection kits, safe snorting kits, safe rectal administration kits, educational materials for kits, condoms, medical supplies including wound care and first aid kits, extreme weather supplies, office supplies, web hosting, apps and software, rent for our warehouse, rent for weekly use of the HIV Day Center, non-profit insurance, and staff phones.</t>
  </si>
  <si>
    <t xml:space="preserve">During this time we expanded our services to include a weekly inreach event that draws up to 150 people weekly in three hours. We used these funds to provide the following: 10 different harm reduction kits, hot nutritious food, brief intervention mental health counseling and trauma informed deescalation services, clothing, peer support, a nurse on site (who does wound care, prenatal consultations and nutritional support, educational materials and emergency triage) and community building space where people can charge devices, watch tv, play music and talk, access to restrooms, and so much more. On other days, we meet with clients who have some case management needs and assist in navigating health care and social service systems as well. 
Food
Housing 
Harm reduction supplies 
Counseling and crisis services
Medical services and supplies
Extreme weather and survival supplies
Pet care 
Transportation </t>
  </si>
  <si>
    <t>The Marie Equi Institute</t>
  </si>
  <si>
    <t>A total of 5.6 FTE staff time for eight employees, six continuing employees and two new employees; we have one more Certified Recovery Mentor to hire
-Executive Director - 0.65 FTE
-Program Manager - 0.65 FTE
-Communication &amp; Events Coordinator - 0.3 FTE
-(4) Community Health Workers - .75 FTE/each - 3.0 FTE overall
-Certified Recovery Mentor - 1.0 FTE
Total - 5.6 FTE</t>
  </si>
  <si>
    <t xml:space="preserve"> 7 staff attended Peerpocalypse 2023, a five day conference for peer support and community health workers throughout the country, held in Seaside, Oregon; staff were also able to attended the state Recovery Day at the capitol, and a recovery conference in Eugene. A staff member also enrolled in their certification program</t>
  </si>
  <si>
    <t>Harm reduction and community engagement supplies</t>
  </si>
  <si>
    <t>N.A</t>
  </si>
  <si>
    <t>CHWs provided peer support and mentoring to community members experiencing various mental health barriers, our CRM provided peer support and mentoring for community members with various substance use and recovery goals</t>
  </si>
  <si>
    <t xml:space="preserve">Our CHWs and CRM have provided harm reduction supplies and peer support directly to participants, provided workshops and training to community members on topics such as administering naloxone/Narcan, provided wound care and First Aid as well as some safer alternative suggestions for folks actively using. </t>
  </si>
  <si>
    <t>Alano Club of Portland</t>
  </si>
  <si>
    <t>Personnel costs for this period include 1.0 Program Coordinator, 1.0 BHRN Coordinator and 6.0 FTE CRMs across Alano Club of Portland's primary direct service programs: PeerConnect and The Recovery Gym.</t>
  </si>
  <si>
    <t>The only costs for this period include sending one new TRG trainer to get their CRM and L1 coaching certificate.</t>
  </si>
  <si>
    <t>Service and supplies costs for this period include rent for peer support specialists offices, transportation costs for peer support specialists and sundry goods like meals, bus tickets and incidentals for consumers of PeerConnect and TRG services.</t>
  </si>
  <si>
    <t>Capital outlay costs this period include the final work on the partial renovation of our recovery center in NW Portland, including exterior paint/interior paint and exterior/interior carpentry.</t>
  </si>
  <si>
    <t>Our adminstrative costs for this period include our licensing fees for our ERR, RecoveryLink.</t>
  </si>
  <si>
    <t>Funds used in Q3 supported peer support services in our two primary direct service programs: PeerConnect and TRG. Both programs continue to grow and thrive under the support of M110 with each operating at near maximum capacity. We continue to have a consistent waitlist for PeerConnect, and have found the BHRN to be an incredible resource for making referrals to other partners who have more capacity in their peer mentoring programs. Because of M110 we have been able to expand service delivery at both TRG and PeerConnect, serving 26% more participants than we did in the past. But we still turn those in need of services away daily. While challenging to calculate, we have often wondered with concern what happens to all the folks who reached us for services in the past and were turned away. The ability to quickly make referrals and warm handoffs has been one of the greatest developments we've seen under M110.</t>
  </si>
  <si>
    <t>SE Works Inc</t>
  </si>
  <si>
    <t xml:space="preserve">These costs consists of wages for staff, employer levied payroll taxes, and employee benefits. Benefits include: Medical, Dental, 3% Simple IRA Match, Basic Life/ADD Insurance, Short/Long Term Disability Insurance, and accrued but unused vacation. This quarter the total personnel expense was $74,276.63  and we expect this to hold steady. Positions included in this total would be 3 FTE Career Navigator at $25/hr, 1 FTE Program Assistant at $49,920 annual, and Executive Director who manages the program at $124,500 annually. Note the Executive Director direct charges time across all programs based on time worked in each program, therefore the FTE charged to M110 fluctuates.   </t>
  </si>
  <si>
    <t>Training charged to M110 this quarter include Motivational Interviewing, Certified Recovery Mentor training, CADC I training, Giving Effective Feedback training.</t>
  </si>
  <si>
    <t>These costs represent direct payments to our customers and well as operating costs that are allocated to the program in order to achieve outcomes. Total paid to customers in the form of worksite based Training Stipends during this quarter was $31,500. Total needs based support services for this quarter was $14,618.15 which consists of supports such as transportation, rent, utilities, work clothing, and ID assistance to help the customer conenct to and retain employment . Lastly, $15,580.55 consists of operating expenses that are allocated to the grants based on FTE hours worked in each program across the entire organization. These costs include: Rent, IT, Insurance, Phone, Internet, Office Supplies, Photocopying, and Software, amongst other expenses. This also includes direct charged professional services and software costs to be used exclusively to fulfil program needs and outcomes.</t>
  </si>
  <si>
    <t xml:space="preserve">N/a </t>
  </si>
  <si>
    <t xml:space="preserve">These expenses represent administrative staff personnel costs, and services that are allocated to each program based on modified total direct costs in each program. Administrative costs are defined as Accounting, Legal, HR, and Procurement. This can consist of both personnel costs and services. </t>
  </si>
  <si>
    <t xml:space="preserve">SE Works provides full Supported Employment services including worksite training for those in treatment. Each placed client receives $300 weekly for 10 weeks up to 20 hours per week and the employer provides SE Works with weekly learning objectives that have been met. This provides on site /hands on training for those who cannot work full time due to treatment.The training prepares them for competitive employment.   In addition we place those ready for competive emplyment and support them through cell phones, ID, clothing for work, transportation, food, on time rent to prevent eviction while they are looking for work.. </t>
  </si>
  <si>
    <t xml:space="preserve">1 1 FTE Project Manager, 1 1 FTE SUD Program Manager, 5 .5 FTE Peer Mentors, 5 1 FTE Peer Support Specialists, 1 1 FTE SUD Clinician, 2 .5 A&amp;D Specialists, salaries and benefits. (2 Peer Support Specialists were hired during this reporting period) </t>
  </si>
  <si>
    <t>Peer Support Specialist Certifications, Peerpocalypse conference tickets</t>
  </si>
  <si>
    <t xml:space="preserve">We have spent funds on rent and utilities for our SUD building, supplies for recovery groups, outreach supplies, client incentives and client transportation.  </t>
  </si>
  <si>
    <t xml:space="preserve">Admin staff allocations (fiscal, IT) and general insurance </t>
  </si>
  <si>
    <t>Money was spent on SUD Program Manager salary, partially M110 Project Manager salary, outreach supplies, client incentives, client transportation, rent and utilites and staff equipment</t>
  </si>
  <si>
    <t>Money was spent on part of SUD Program Manager salary, part of M110 Project Manager salary,  Peer Support Specialists and Peer Mentor salaries, outreach supplies, client incentives, client transportation, rent and utilites and staff equipment</t>
  </si>
  <si>
    <t>Money was spent on part of M110 Project Manager salary, outreach and harm reduction supplies</t>
  </si>
  <si>
    <t>The Mental Health &amp; Addiction Association of Oregon</t>
  </si>
  <si>
    <t>MHAAO BHRN Director spent dedicated time attending Multnomah Co. BHRN meetings; LatinX,  East County and Indigeninity. We facilitate East County and attend sub committees branched off each of the  BHRN meetings. 
Established hires this quarter are; 2 FTE BHRN Peer Managers, 1 FTE BHRN Director, 1 FTE Culturally Specific Latin@/x BHRN Director, 1 FTE Marketing Coordinator, 1 FTE Finance Director, 2 FTE BHRN Peer Wellness Specialists, 3 FTE Impact Team Peer Wellness Specialist,  2.5 FTE BHRN Navigator.   
New hires during this quarter are 9 FTE for Peer Wellness Specialist and 1 FTE culturally specific Latin@/x BHRN navigator
All of the Directors, managers, peers and navigators are certified PWS and some carry a CRM and PSS as well as required by 944 OARs</t>
  </si>
  <si>
    <t>Peer Wellness Specialist/Certified Recovery Mentor training for new MHAAO Multnomah Co BHRN staff.  There are professional development cost as well as CEUs funded to maintain certifications</t>
  </si>
  <si>
    <t>Work cell phones and computers for MHAAO Mult Co BHRN staff and mileage reimbursements. A small portion of the professional services are direct allocations for finance consultation services, IT (Information Technology) support and annual audit services. Other expenses in this category are costs associated with the database, RecoveryLink (data collection, peer encounter documentation, resource and goal planning), Jot Form tech for the screening tool and some computer software; rent for the MHAAO Mult Co office; service recipient needs.</t>
  </si>
  <si>
    <t xml:space="preserve"> MHAAO utilizes the 10% de mimimis of direct program expenses for the indirect cost center</t>
  </si>
  <si>
    <t xml:space="preserve">We completed the development of the non-clinical health screening tool. Coordinated community-based locations to do outreach and supply the screening and make appropriate referrals to necessary services. Created data collection processes for reporting purposes.  The screening is supplied by certified PWS navigators and peers as required to meet M110n OARs. This quarter we did 155 health screenings assisting in 436 service connections.   </t>
  </si>
  <si>
    <t xml:space="preserve">A portion of the BHRN Director's time was spent in recruitment efforts for the Multnomah Co BHRN Navigator and Peer Support positions. Outreach, community engagement and peer support services began by new PSS hires. The MHAAO Culturally-specific Latin@/x BHRN team hired a navigator and new peers . Marketing Coordinator increased administrative capacity to support, market and recruit for BHRN program services and staff. The peers during this quarter were able to serve 344 new and unique peers in the community assisting in 1097 service connections  </t>
  </si>
  <si>
    <t>A portion of the Peer Support Specialists’ and Navigators' time was spent providing connection to harm reduction services and distribution and training of overdose prevention tools. BHRN Director worked on building relationships with Harm Reduction Service providers in Multnomah Co. Director has been researching, training and planning on how to increase harm reduction services from our peers  in the community.</t>
  </si>
  <si>
    <t>WomenFirst Transition &amp; Referral Center</t>
  </si>
  <si>
    <t xml:space="preserve">The Executive Director was funded full time this quarter working through direct services at the Faith Recovery House, facilitating groups, and also at the Drop In Center oversee and monitor day to day operations along with supervising staff. </t>
  </si>
  <si>
    <t xml:space="preserve"> We spent $16, 094.42 and we were able to remodel our resource room by purchasing 6 new desktop computers along with a printer and a new computer software for the computers. We also had our round two of the Parenting classes from our Clinical Social Worker there were 4 women who completed the class in March 2023. We have been working with a Non-profit Consultant to help assist with board development, staff and program managment, leadership development, and fundraising. Additional dollars were spent on housing support and drop-in center support. </t>
  </si>
  <si>
    <t xml:space="preserve">These funds help assist with our bookkeeper, UA's for new hires, security systems for facilities, garbage, mainteance and landscaping of the facilities, meetings meals and travel. </t>
  </si>
  <si>
    <t xml:space="preserve">325 recorded sign ins, 42 classes and workshops hosted, 63% of visitors came for classes or meetings and 18% of visitors applied for assistance or used our laundry and shower facilities. Peer Mentorship 49 recorded encounters, 3 currently incarcerated women reciveing services, 59% of encounters were one on one peer mentor meetings and 24% of encounters were for in person support. We spent $31,250.00 for the quarter. </t>
  </si>
  <si>
    <t xml:space="preserve">$50,122.24 of Housing Assistance distrubuted, 50% of applicants were facing an eviction notice none of them were evicted over half of applicants identify as being in recovery from addiction. 72% of applicants had at least one child in the home, and 83% of applicants identify as women. </t>
  </si>
  <si>
    <t>OHSU, Addiction and Complex Pain</t>
  </si>
  <si>
    <t>No reimbursements or expenditures during this time period</t>
  </si>
  <si>
    <t>OHSU, Partnership Project</t>
  </si>
  <si>
    <t>Funds were provided per our subcontract with the Everly Project who is staffing the harm reduction group, used to purchase food, gift cards and transportation for participants as well as rental of the space used for the harm reduction support group.</t>
  </si>
  <si>
    <t>Admin costs for management of grant</t>
  </si>
  <si>
    <t>Northwest Instituto Latino De Adicciones</t>
  </si>
  <si>
    <t>.25 FTE Executive Director that was an existing hire with CRM Certification.  .25 Office Manager that was an existing hire with CRM Certification.1  FTE Peer Supervisor that is an existing hire with CRM Certification. 2 FTE Recovery peers that were new hires.  Also includes fringe benefits, payroll taxes and mileage.</t>
  </si>
  <si>
    <t>2 Defensive driving courses for $49.94 each and 1 CEU at PCC for $195.00.</t>
  </si>
  <si>
    <t>Occupancy $16,184.72.  Utilities $2,698.92.  Repairs &amp; maintenance to the recovery center $2,066.10 (plumbing &amp; pest control).  Supplies $358.61 (postage and white board).   Equipment was $1,600 (laptop and old laptop repair).  Client support expenses is $23,406.70 (meals, activities, boost mobile, resume creation, food cards to Winco, bus passes, etc).  Brochures of the center $708.06.  Background check and payroll processing fee $83.06.  Parking &amp; mileage $4.20.</t>
  </si>
  <si>
    <t>Fresh-Out Community Based Re-Entry Program</t>
  </si>
  <si>
    <t>No volunteer stipends were provided this quarter.</t>
  </si>
  <si>
    <t>No training costs this quarter</t>
  </si>
  <si>
    <t>$28,151.00 - Rental Assitance and Eviction Prevetion 
$6,242.32 - Harm reduction food insecurities/outreach 
$7,053.95-Employment support 
53 individuals received services with two individuals receiving more then one service.  Funds in this category provided rent assistance, peer suppport, employment services , harm reduction services and outreach with food. In addition a community outreach event was coordinated at the Miracles Club whwere Fresh Out engaged 65 individuals and their families. This event included food,gift cards,tshirts, certificates of participation, and award placques for founders and volunteers of Fresh Out Community Based Reentry Program</t>
  </si>
  <si>
    <t>$18,845.55 of founding provided grant administration services this included retroactive fees Q2 and Q3,( Q1 services were donated). In addition  accounting service, quickbooks accounting, zoom communication, office supplies, and business taxes.</t>
  </si>
  <si>
    <t xml:space="preserve">Peer support funds  were combined with harm reductions fund in conjunction with our outreah eventin March where we engaged 65 individuals with Miracles Club  BHRN parter.Also funded our weekly community meeting which 14 individuals in average attendance in this quarter. </t>
  </si>
  <si>
    <t>Funds in this category  provided the following: for 21 individuals:rental assistance, Move in deposit assistance ,and eviciton prevention</t>
  </si>
  <si>
    <t>Funds in this category  were provided in the form of gift cards  for 11 individuals who requested food insecurity/and bus passes</t>
  </si>
  <si>
    <t>Fund is this category  were provided to 21 individuals in the form of gift cards to purchase clothing,gas employment related certifications,supplies, gas, and payments to DMV for drivers liscense reinestatments</t>
  </si>
  <si>
    <t xml:space="preserve">Division Director (.02 FTE) for oversight of the contract, budget monitoring and contract reporting, Director of Business Operations (.03 FTE) budget monitoring and contract reporting, Business Coordinator (.05) supports referral entry into Electonic Health Record, assigns cases, provides administrative support to program, Project Director (.03 FTE) ensures fidelity to the Parent Mentor Program Model, training and technical assistance, Program Director (.03 FTE) provides oversight of the Parent Mentor Program, quaility improvement, risk amanagement,  and supervision to the Program Supervisor, Program Supervisor (.15FTE) to provide direct oversight of the Parent Mentors, attends Multnomah  County BHRN meetings, coordinates with the BHRN, hiring and on-boarding of staff,  manages referrals, Peer Supervisor (.15) provides direct supervision and on-going support to the Parent Mentors, supports hiring and on-boarding of staff, assigns and staff cases. Peer Supervisor participates in on-going advocacy for Measure 110 services in partnership with Health Justice Recovery Alliance.  Parent Mentor (2 FTE) provides culturally specific direct peer support including recovery capital support, system navigation, resources, referrals to treatment, system advocacy. 
</t>
  </si>
  <si>
    <t xml:space="preserve">Includes office and household supplies, document shredding, printer lease,  IT and communications, occupancy, and mileage reimbursement allocated per FTE. </t>
  </si>
  <si>
    <t xml:space="preserve">Provided culturally specific  peer recovery support and Parent Mentoring services to 25 parents, including 162 face to face service encounters during this reporting period. </t>
  </si>
  <si>
    <t>Going Home II</t>
  </si>
  <si>
    <t>The following positioins were funding during this quarter: 1FTE Program Manager (starting Janaury 2023); !FTE Supervisor (starting January 2023); 1 FTE Supervisor (starting January 2023); 1 FTE Housing Specialist (starting January 2023); 1FTE Employment Specialist (starting February 2023); 1 FTE Peer Support Specialist (stgarting January 2023); 1 FTE Peer Suypport Specialist (starting February 2023); 1 FTE Case Manager (starting March 2023); 1 FTE Casae Manager (starting March 2023).</t>
  </si>
  <si>
    <t>Our main training expenses this quarter were around expanding the knowledge and resources for our Housing Specialists and Supervisors.</t>
  </si>
  <si>
    <t>We supplied the following services and supplies to our clients this quarter:  food, bus tickets, gas, emergency housing, clothing for interviews and job requirements; birth ceritificates; toiletries; utilities and supplies for sober housing.</t>
  </si>
  <si>
    <t>Our expenses this quarter in regards to Capital Outlay costs are for the renovation of the new Behavioral Health center, including repair of garage door, porch and stairs leading into building, addition of a bathroom for clients, painting, structural repairs as well as furnishing the space with desks, chairs, etdc.</t>
  </si>
  <si>
    <t>The administrative costs equal 10% of non capital expenses and help pay for the service delivery: utilities, insurance, internet, office phones, etc.)</t>
  </si>
  <si>
    <t>During this quarter we served 36 unique clients with Peer Support Services with a total of 91 services delivered.  This includes:.Peer Support (11% of service and supply costs): Food: $1963.34.</t>
  </si>
  <si>
    <t>During this quarter we served 12 unique clients with Housing ervices with a total of 35 services delivered.  This includes:Housing (72% of service and supply costs): Emergency Shelter: $327.25,  Utilities, security, and maintenance for sober housing $6295.12</t>
  </si>
  <si>
    <t>During this quarter we served 5 unique clients with Employment  services with a total of 11 services delivered.  This includes: Employment Services (6% of service and supply costs): Clothing for job interviews: $469.69; vital records $44.95; Transportation assistance $56.00.</t>
  </si>
  <si>
    <t xml:space="preserve">Deputy Director 0.10 FTE total wages and benefits $3,935 and Clinical Program Director 0.6 FTE total wages and benefits $15,605. Project Coordinatior 0.55 FTE total wages and benefits $9,907. Recovery Specialist 1.0 FTE total wages and benefits $13,844. Peer Mentors 3.0 FTE total wages and benefits $35,070. Benefits include employer portion payroll taxes, health (medical dental, vision) insurance, disability insurance, life insurance, employer 403(b) matching contributions and other employee benefits totaling 26.3% of salaries and wages during FY23. </t>
  </si>
  <si>
    <t>Certified recovery mentor training $1,200, peer support training $625, and other other program staff training costs $516.</t>
  </si>
  <si>
    <t>Staff mileage to meet with clients $469. Program supplies including books and materials for client group discussions $932; client recreation and outings for client engagement $723; client incentives $446; and other services and supplies costs $381.</t>
  </si>
  <si>
    <t xml:space="preserve">Salaries and wages and related benefits for personnel supporting youth enrolled in the program and continued management of program setup and design. Client engagement activities; and program and office supplies. Administrative expenses to support program activities. </t>
  </si>
  <si>
    <t>Painted Horse Recovery</t>
  </si>
  <si>
    <t>1 FTE BHRN Coordinator with CRM certification that was a new position for an existing hire. 1 FTE Recovery Center Director with CRM certification that was an existing hire.  2 FTE Mentors with CRM Certification that were new hires.  Includes fringe benefits, payroll taxes and worker's comp.</t>
  </si>
  <si>
    <t>Occupancy for the recovery center $15,600 and utilities $3,878.51.   Travel for Eugene recovery center opening $286.40.  Supplies $1,018.24 and can include business cards, paper, pens, storage bags, water, etc.  Small equipment $88.93.  Recovery Community engagements or culturally specific events $1,451.61.  Recovery center food (water &amp; snacks) $998.63.  Client support expenses $2,167.26 (meal, bus passes, hygeine and activities).  Dues &amp; subscriptions $834.98 (poster my wall, Google G Suite, Arlo Technologies).  Auto repairs &amp; maintenance $2,778.19.</t>
  </si>
  <si>
    <t>15% administrative costs for HR Director, HR Support, Finance Director, Finance Coordinator, Bookkeeper, Office Manager, Operations Manager, business insurance, administrative occupancy and utilities.</t>
  </si>
  <si>
    <t>Story of impact:  We had culturually specific speaker meeting with native a american elder with 45 years clean and sober and fed the community elk stew.  Clients receiving services was 133.  One client achieved 6 months and got to make a drum and sing at the Washut services.</t>
  </si>
  <si>
    <t>Position TItle - BIPOC Peer Recruiter .86 FTE - This position is funded across Multnomah, Washington and Clackamas M110 Grants. Staff provided outreach to BIPOC/LGBTQ peers, helping them complete scholarship applications and obtain scholarships for the OHA approved 40-hour peer training, navigate the course, assisting with application for certification, navigating the Background Check system in Oregon, and assist peers with seeking employment.</t>
  </si>
  <si>
    <t>Cost for organization to facilitate the grant, as well as accounting and reporting</t>
  </si>
  <si>
    <t>Project Patchwork</t>
  </si>
  <si>
    <t xml:space="preserve">We have two staff members under the MH 110 funding. One full-time person is the director of the program. The director ensures that there are people coming into the homes who meet criteria for this program and that data is collected correctly, in addition to managing the money and bookkeeping. The director also does case management for all families in the homes. Case management means ensuring that women are connected to behavioral health services, housing for transition from our program, self-sufficiency, managing child welfare cases, employment services and any other things the family needs. Our other full-time person is a peer support person. This person supports the women in their recovery, takes them to community meetings, assists them in accessing any resources in the communit, and addresses vairous other needs as they arise. Our peer support person and director are both people with lived experiences both with substance use disorder and with systems. </t>
  </si>
  <si>
    <t xml:space="preserve">We had program staff training during this time. The team went to peerpocalypse 2023. This is a multi day conference that gives our staff continuing education, as our director is a CRM, our peer mentor is signed up to do training in August for her CRM training. This also allowed us to make connections to other community services. We stayed at the coast for multiple days to attend this training. </t>
  </si>
  <si>
    <t xml:space="preserve">Our service and supply is the most diverse cost category we have. This category pays for rent for five rooms in SE Portland, utilities at both the SE house and N. Ptld house, bus passes, bookkeeping, insurance, urinalysis supplies, community warehouse referrals, shared supplies for all the houses (cleaning supplies, toilet paper, etc), repairs and maintenance of houses, pest control, new towels and sheets for each client, birth certificates, cell phones and other items the client will need for housing, employment, etc. We have the detailed amounts for each category if needed. </t>
  </si>
  <si>
    <t>We spent a little bit over $90,000 for capital outlay costs. Project Patchwork is in the process of purchasing a home at 932 N. Holland St in Ptld. It is a five bedroom home that provides clean and sober housing for single parents and their children. We make a quarterly payment of over $80,000 and a monthly payment for interest. We will have the home paid for at the end of this grant cycle. The rest of the costs went to buy furniture for the parents and children who come into our homes. Our homes and rooms come fully furnished with beds, dressers, cribs, desks etc.</t>
  </si>
  <si>
    <t xml:space="preserve">I did not put in for any administrative costs. </t>
  </si>
  <si>
    <t xml:space="preserve">We used our funding to provide peer support to the ten families in our housing. We ask the clients in our housing to build a supportive recovery community and attend outpatient treatment. Our peer support is there to enourage and assist the clients in finding the path to recovery that meets thier personal recovery. This could be tweleve step meetings, Project Nurture, church, or any stuctured program of recovery that suits the individual. Our peer support is here to listen and support clients, as well as guidet them in learning how to get community resources and support for their children and themselves. </t>
  </si>
  <si>
    <t xml:space="preserve">We use our funding to provide housing for ten families with a single parent who is in early recovery. Our housing includes all furnishing, linens, and household items, as well as some toys and baby items. Our housing includes all utilites, netflix and internet. Project Patchwork provides safe housing and we strive to make it feel like a home. We have the case manager and peer support do at least weekly check-ins with each client in addition to a weekly house meeting. We are a transitional housing program so we get clients on waitlsts for income-based permanent housing, assist them in getting daycare paid by ERC, and gaining employement. Our clients are staying an average of about four months before moving into thier own housing. </t>
  </si>
  <si>
    <t>Project Quest (Quest Center for Integrative Health)</t>
  </si>
  <si>
    <t xml:space="preserve">Total Personnel Costs $260,188.71,: Oversite Compliance Ofc 1 FTE - $20,437.51; Comptroller 1 FTE - $22,325; IT - .75 FTE $16,851.50; 1 FTE Acupunturist $16,750.02; 1 FTE A&amp;D, 1.5 FTE SUD, 1 FTE Dual DX totaling $58,210.31; 1 FTE Admin Asst - $10,920; 1 FTE Outreach Coordinator $12,316.80; 2 FTE BH Screeners $22,115.63; 1.5 FTE BH Navigator $15,120; 2 FTE Peer Mentors $22,857.31; .20 FTE FSR Housing Mgr $6,750; 1 FTE Housing Case Mgr 12,608.35; 2 - .5 FTE Medication Mgmt $22,826.48; </t>
  </si>
  <si>
    <t>$2,250 Peerpocalypse costs for 6 Peer employee's; $100 license cost; $300 x 2 to DayStar Education for Nichole Stahley, $300 for $Brittany Alvarado &amp; $300 for Stacy Wilson; $187 to Treatment Innovations for Assessment training for Wilder Hartwood for a grand total of $3,777</t>
  </si>
  <si>
    <t>Total $10,071.11 - Advertising - MHA of OR exhibit space $250; Book $19.99; Exam Room Paper $33.41; Assessment Scheduling S/W $2860.55; General Supplies totaling $3515.68 consisting of $529 AC server room, $689 keyboard monitor drawer server room, $1964.85 filing cabinets for SUD/A&amp;D/Peers, $244.01 misc Trans Day supplies, $16.99 ipad cover &amp; $71.83 Floor lamp &amp; mouse; Office supplies totaling $435.48 consisting of $257.39 Desk for outreach, $99.19 outreach filing cabinet &amp; $78.90 dry erase board for outreach; $157.76 in mileage reimb for Paul Schouten of $65.40 (peer), $28.82 Courtney Hollis (outreach) &amp; Victoria Haberkorn $63.54 (screening); Food totaling $925.24 of $128 on 1/17/23 for a Peer Mtg, 3/15/23 $230.95 2 Visa gift cards for Nutrition Program at TRI, 3/16/23 $159.41 coffee &amp; snacks for FSR Millieu space, 3/20/23 $330 cupcakes for Trans Day, 3/31/23 $76.88 FSR weekly client meeting; Incentives totaling $1,873 consisting of $1,710 for client FSR surveys, Trans Day food of $113 to Fred Meyer &amp; $50.00 Trans Day prize winner of $50.00 gift card</t>
  </si>
  <si>
    <t>$26,589.57 for total Capital Outlay costs consisting of $4401.20 for server computer equipment, 5 computers totaling $4,086, Camera System totaling $11,098.90, 10 standing desks totaling $3003.47 and desks/open space for office's and reception space for BHRN patients totaling $4,000.</t>
  </si>
  <si>
    <t>Total $22,447.16 - this represents $17,532 for recovery house rent, $943.54 for cell phones, 9 chairs totaling $1388.55, Desk/open space furnishings totaling $798.72, printing of $736.31 which consists of business cards of $66.39 &amp; new brochures for Peer waiting room of $669.92 and computer equip expense totaling $1048.14 consisting of an Ipad of $599.99, keyboard of $60.16, phone rental $346 &amp; power supply $41.99.</t>
  </si>
  <si>
    <t>This represents screening &amp; outreach salaries totaling 45,352.43 along with the following expenses: $300.00 training exp for Stacy Wilson, $462.85 3 chairs expense, $60.16 keyboard expense &amp; $41.99 power cord expense for Victoria, $63.54 mileage reimb for Victoria &amp; $28.82 for Courtney amd $1964.85 filing cabinets for screenings assessments totaling $2922.21 for a grand total of $48,274.64</t>
  </si>
  <si>
    <t>Salaries for BH Navigator's totaling $15,120 along with the following expenses: $187 training for for Wilder Heartwood, $22.35 business cards for Elijah, $2860.55 scheduling S/W, 3 chairs @ $462.85, $798.92 desk/open space expense for a total of $4331.67 and a grand total of $19,451.67</t>
  </si>
  <si>
    <t>This represents SUD + Acupuncture salary expenses totaling $45,015.56</t>
  </si>
  <si>
    <t>Salaries for Peer, Peer Support Services, Mentoring &amp; Recovery Services totaling $95,564.79 along with the following expenses: MHA of OR exhibit space of $250, clients survey costs of $1,710, Trans day food costs of $113 &amp; Trans day gift card for prize winner of $50, $19.99 book cost, $300 DayStar education, $2,350 training, $128 food for Peer Mtg, $230.95 visa gift cards for Nutrition program at TRI, $159.41 for coffee &amp; snacks for FSR Millieu space; $330 cupcakes for Trans Day &amp; $76.88 for FSR weekly mtg; $943.54 cell phone; business cards of $21.66 for Paul, $462.85 for 3 chairs, $65.40 mileage reimb for Paul, $669.92 brochures, $276.71 misc Trans Day supplies, Ipad of $599.99 &amp; ipad cover of $16.99, phone rental of $346, desk of $257.39, filing cabinet of $99.19 &amp; dry erase board of $78.90, $22.38 business cards Courtney &amp; $34.95 desk fans; office equipment consisting of server of $4401.20, camera system of $11,098.90, 5 computers totaling $4086.80; furniture consisting of 10 standing desks of $3003.47 and open/desk/open space furniture of $4,000, for a grand total of $131,812.34.</t>
  </si>
  <si>
    <t>Salaries for Housing services totaling $36,309.45 along with the following expenses: $17,532 recovery house rent, $600 DayStar training, $529 AC for server room &amp; $689 keyboard monitor drawer for server room totaling $19,350, for a grand total of $55,659.45.</t>
  </si>
  <si>
    <t>50% Salaries for Medication Mgmt &amp; Naturopath of $22,826.48 along with expenses of medical supplies of $33.41 for exam room table paper for a grand total of $22,859.89</t>
  </si>
  <si>
    <t>Costs incurred for personnel for the quarter ended March 31, 2023 was $99,984.53 and included the following:  (1) Director – Total 0.32 FTE, or 13-hours weekly, was allocated to the project to fund direct supervision and specific oversight to this program. Total salary and wages was $5,806.46 and total fringe benefits was $1,379.69. (2) Data and Operations Manager – Total 0.15 FTE, or 6-hours weekly, was allocated to the program to provide data management and setup reporting requirements. Total salary and wages was $4,289.71 and total fringe benefits was $1,087.25. (3) Training Support Specialist – Total 0.05 FTE, or 2-hours weekly, was allocated to the program to plan training, mentorship, observation, feedback and coaching. Total salary and wages was $2,083.04 and total fringe benefits was $555.51. (4) Program Manager – Total 1.00 FTE, or 40-hours weekly, was allocated to the program to fulfill all program management duties. Total salary and wages was $13,900.14 and total fringe benefits was $4,698.65. (5) Operations Coordinator – Total 1.00 FTE, or 40-hours weekly, was allocated to the program to support the position’s coordination of programmatic operations. Total salary and wages was $12,143.28 and total fringe benefits was $4,537.80. (6) Peer Support Specialists – Total 3.00 FTE, or 120-hours weekly, was allocated to the program to fund individual and group peer support services and outreach.  Total salary and wages was $29,567.47 and total fringe benefits was $10,401.27. (7) Group Facilitator – Total 1.00 FTE, or 40-hours weekly, was allocated to the program to fund individual and group peer support services and outreach.  Total salary and wages was $6,890.00 and total fringe benefits was $2,644.26.</t>
  </si>
  <si>
    <t>Costs incurred for program staff training for the quarter ended March 31, 2023 was $3,011.05 and included the following: (1) Creating Regulation and Resilience (CR/2) Training – CR/2 model implementation fees and other CR/2 Training Team expenses and supplies used to benefit Program Staff. Total cost was $1,975.00. (2) Training and Coaching – $653.46 for staff training and coaching and other training team expenses used to benefit program staff. Total cost was $1,036.05.</t>
  </si>
  <si>
    <t>Costs incurred for Services and Supplies for the quarter ended March 31, 2023 was $40,739.40 and included the following: (1) Peer Basic Needs Assistance – Purchases, gift cards, goods, and other forms of benefits were provided to program participants to meet a participant's or family's ongoing immediate needs. Total cost was $943.12. (2) Peer Housing Assistance – Purchases of emergency housing assistance. Total cost was $7,993.07. (3) Peer Employment Support and Job Development Services were offered at the Drop-in Center by Nathan Beard Job Development. Total cost was $7,075.00. (4) Peer Incentives – Purchases, gift cards, goods, and other forms of benefits were rewarded to program participants for positive behavior, progress made, or program completion. Total cost was $536.10. (5) Peer Events – Quarterly special community event was held to support positive recovery. The community event supported outreach, awareness raising, connection of service providers to participants and community members, collaboration of service providers, support for those struggling with substance use issues and community support for recovery. They also provided positive and substance free activities. Total cost was $3,094.00. (6) Peer Program Supplies – Purchases made for direct participant program supplies. Total cost was $1,772.81. (8) Peer Support Mileage and Parking.  Total cost was $208.30. (9) One-time Start-up: Peer Drop-in Center Start-up Costs (Non-capital). Total cost was $7,192.74. (10) Occupancy Lease for Drop-in Center. Total cost was $4,663.25. (11) Occupancy Facilities Cost for Drop-in Center Total cost was $1,722.40. (12) Vehicle Maintenance, Fuel, Registration and Fees Total cost was $472.56. (13) Staff Office Supplies and Other Supplies Total cost was $2,922.13. (14) One-time Start-up: Staff Technology Supplies Total cost was $282.76. (15) Staff Telecommunications  Total cost was $1,681.16.</t>
  </si>
  <si>
    <t>Costs incurred for capital outlay for the quarter ended March 31, 2023 was $4,439.44 and included the following: (1) One-time Start-up: Peer Drop-in Center Start-up Costs Total cost was $2,295.00.(2) One-time Start-up: Peer Drop-in Center Tenant Improvement Costs Total cost was $2,144.44.</t>
  </si>
  <si>
    <t>The administrative rate was 10%, or $14,817.42 for the quarter ended March 31, 2023. The types of expenses included in the administrative rate include: salaries and fringe benefit expenses of the Executive Director, Director of Finance, Accountant, Accounting Specialist, Director of People and Culture, Administrative Assistant; general liability insurance; audit fees; payroll processing fees; employee recruitment and screening; IT network technology; cloud-based accounting; office supplies; and postage.</t>
  </si>
  <si>
    <t>The total cost for the quarter ended March 31, 2023 was $162,991.84 and benefitted the Peer Support Service Area. The funds incurred supported the start-up of enhanced comprehensive peer support services including personnel, program staff training costs, capital outlay costs, supplies costs and administrative fees incurred to implement services and launch a new peer drop in center. By the end of the quarter we had hired one Peer Support Specialist - Gender Responsive and one Group Facilitator. We are in the process of recruting and hiring two additional Peer Support Specialists, one Parent Partner.  In this reporting period we served 47 participants through 256 peer support services.</t>
  </si>
  <si>
    <t>Personnel Costs: $76,964.30
•	Salaries/Wages for 14 staff: $63,942
     o	BHRN Fidelity Specialist (split between Clackamas, Multnomah, and Washington County BHRN contracts): $300
     o	Development/Communications (split between Clackamas, Multnomah, and Washington County BHRN contracts): $5,418
     o	Billing Specialist (split between Clackamas, Multnomah, and Washington County BHRN contracts) $3,102
     o	Admin Assistant (split between Clackamas, Multnomah, and Washington County BHRN contracts):  $2,942
     o	Data Analyst (split between Clackamas, Multnomah, and Washington County BHRN contracts): $3,309
     o	OHP Assister: $3,800
     o	Housing Manager: $10,856
     o	Supportive Housing Recovery Mentor: $6,552
     o	RAC Center Manager: $14,500
     o	5 live-in House Manger personnel expense included in house totals: $13,163
•	Payroll taxes: $6,748
•	Employee benefits: $6,274
     o	Full healthcare; 403b match; short-term disability; life; and EAP
     o	Allocated at 11.6% of salaries/wages for benefit-eligible staff</t>
  </si>
  <si>
    <t>Program Staff Training Costs: $234</t>
  </si>
  <si>
    <t>Services and Supplies Costs: $221,634.59
•	Housing expenses: No new Houses were procured in Q3. $80,218
     o	196th Ave. African American Men’s Supportive Housing partnership with the Miracles Club (who is providing peer services) –  14 beds; $13,959 this quarter (does not include capitalized expense)
     o	25th Ave. African American Men’s Supportive Housing partnership with the Miracles Club (who is providing peer services) – 9 beds; $10,888 this quarter
     o	Stephens Latino Men’s Supportive Housing partnership with Northwest Instituto Latino (who is providing peer services) – 9 beds; $12,046 this quarter
     o	127th Pl. Latina Women’s Supportive Housing partnership with Northwest Instituto Latino (who is providing peer services)  – 9 beds; $14,165 this quarter 
     o	Kelly Ct Men’s MAT Supportive Housing partnership with Recovery Works Northwest (Bridges to Change will provide peer services for RWNW MAT clients  – 10 beds; $15,448 this quarter
     o	N Williams Ave. African American Men’s Supportive Housing partnership with the Miracles Club (who is providing peer services) –  8 beds; $13,711 this quarter 
•	BHRN Program Expenses: $76,627
     o	PCC/Qiu Qiu Law Expungement Clinic: $37,050
     o	Electronic Medical Record Software: $1,421
     o	Budgeted Office Space: $25,890
     o	Telecommunications: $1,065
     o	Supplies: $356
     o	Mileage and Parking: $812
     o	Budgeted Shared Program Cost Allocation: $10,033
•	RAC Facilities Expenses: $59,461
•	RAC Program Expenses: $22,289
     o	Electronic Medical Record Software: $3,316
     o	Telecommunications: $578
     o	Computer Supplies: $449
     o	NARCAN and Medical Supplies: $2,850
     o	Printing and Copying: $935
     o	Mileage and Parking: $116
     o	Budgeted Shared Program Cost Allocation: $14,046
•	Accounting Adjustments: ($16,959)</t>
  </si>
  <si>
    <t>Capital Outlay Costs – No new capital purchases in Q3: $76,788.65
•	Closing Costs for 181st/Pine: Additional bank fees of $23,344 not reported Q2.
•	Housing Pre-Development: $53,445 NOTE: This is year-to-date adjustment. Pre- Development was charged to Services/Supplies in Q1/Q2. Q2 total is $37,639. Pre-Development is budgeted in Pine St Restrictive Covenant ($250,000)
•	Closing costs for 196th Ave Duplex: Reported Q1/Q2
•	Closing Costs for NE cadet: Reported Q2</t>
  </si>
  <si>
    <t>Administrative Costs: $61,009.94
•	16.24% administrative overhead was allocated to the contract</t>
  </si>
  <si>
    <t xml:space="preserve">Screening Assessments: $3,800
•	Screening Assessments includes personnel, training, services and supplies, and admin expenses for the OHP Assister. </t>
  </si>
  <si>
    <t>Peer Support, Mentoring, etc.: $251,583.60
•	Peer Support includes personnel, training, services and supplies, and admin expenses for 9 of the 14 staff detailed in the Personnel Costs budget category. The 5 live-in house managers are included in Housing Services. All positions are new, and were created with Measure 110 funds. In Q3 we hired a Data Analyst, Multnomah County Housing Manager, RAC Manager, and Multnomah County Supportive Housing Peer Mentor.
      o	BHRN Fidelity Specialist (split between Clackamas, Multnomah, and Washington County BHRN contracts) 
      o	Billing/Admin (split between Clackamas, Multnomah, and Washington County BHRN contracts)
     o	Development/Communications (split between Clackamas, Multnomah, and Washington County BHRN contracts)
     o	Data Analyst (split between Clackamas, Multnomah, and Washington County BHRN contracts)
     o	OHP Assister
     o	Housing Manager
     o	Supportive Housing Recovery Mentor
     o	RAC Center Manager
•	Contract funded the 25-bed Recovery Access Center
     o	As detailed in the budget narrative, this facility is co-funded by Multnomah County BHD, which funds the daytime Recovery Center component of the program.
     o	Measure 110 enabled us to move the Recovery Center to a larger site with 25 beds, which was initially funded as part of the Access to Care grant (which was fully expended by 6/30/22).
     o	We are currently staffing the overnight model with a target opening of Spring 2023.
     o	The daytime Recovery Center is highly successful.</t>
  </si>
  <si>
    <t xml:space="preserve">Housing Services: $185,056.85
•	Contract funded capacity expansion of 6 Supportive Recovery Home with a total of 59 beds
     o	196th Ave. African American Men’s Supportive Housing partnership with the Miracles Club (who is providing peer services) –  14 beds
     o	25th Ave. African American Men’s Supportive Housing partnership with the Miracles Club (who is providing peer services) – 9 beds
     o	Stephens Latino Men’s Supportive Housing partnership with Northwest Instituto Latino (who is providing peer services) – 9 beds
     o	127th Pl. Latina Women’s Supportive Housing partnership with Northwest Instituto Latino (who is providing peer services)  – 9 beds
     o	Kelly Ct Men’s MAT Supportive Housing partnership with Recovery Works Northwest (Bridges to Change will provide peer services for RWNW MAT clients ) – 10 beds
     o	N Williams Ave. African American Men’s Supportive Housing partnership with the Miracles Club (who is providing peer services) –  8 beds
     o	Pine St/181st Purchase: Future development site 
     o	Cadet Purchase: Large, multi-unit house 
     o	Housing Development: Budgeted consultant expenses 
•	 live-in House Manger personnel expense included in house totals
•	Peer services for 25th Ave, Stephens, Williams, Kelly, 196th and 127th Place are provided by partnering BHRN organizations. </t>
  </si>
  <si>
    <t>The Miracles Club</t>
  </si>
  <si>
    <t xml:space="preserve">Peer Mentor 6.0 FTE, $25/hr, $52,000/yr/person  Operations Manager 1.0 FTE, $26.50/hr, $55120/yr
Program Manager 1.0 FTE, $28/hr, $58240./yr
Administrative Assistant 1.0 FTE, $22/hr, $45760./yr
Human Resource Specialist 1.0 FTE, $26.50/hr, $55120/yr
Accounting Specialist, .5 FTE, $25/hr, $26,000/yr
Executive Director .15 FTE, $35/hr, $10,920/yrEmployee Benefits @ 28% (health, leave, retirement) 6  Certafied Addiction Peer Specilist. 1.0 FTE Operations Manager, 1.0 FTE Program Manager, 1.0 FTE Administrative Assistant, 1.0 Human Resource, .5 FTE Accounting Specilist, .15 Executive Director, </t>
  </si>
  <si>
    <t xml:space="preserve">Relias Software, Individual trainings for various employees, </t>
  </si>
  <si>
    <t>Cell phone reimbursement, $50/mo/6 mentors
Mentor mileage, .56/mile, 150 mile/mo/6 mentors
Office supplies, copying: $150./mo
Participant contingency management,$28/mo/136 persons
Participant basic needs: $100/mo/136 persons
Participant recreation, $20./mo/person/136 persons
Participant snacks, $30./mo/person/136 persons
Participant Trimet, $28./mo/35 persons</t>
  </si>
  <si>
    <t>NE Portland facility, $500./mo
Women's Transition House rent, $5323./mo Rent for Miracles Main Building, Rent for Womens Transitonal House</t>
  </si>
  <si>
    <t xml:space="preserve">Building Maintenance repairs, utilities, equipment, insurance policies, contractors for outside work as it pertains to operations, including tech support, comprtolling and booking keeping, Paper, printer ink, facility, items, Various staff supports to utilize vehichles, DMV authorization, gas for company vehichles. </t>
  </si>
  <si>
    <t xml:space="preserve">Things we offer the peers are training, and recovery self-care days, this can include a recovery retreat or an alternative to 12 step recovery training supports, to ensure our Peer Mentors are spirtiaullly and mentally well, for the clients we offer contignency management in the form of gift cards for this period we purchased (70) 500.00 gift cards, (14) 50 dollar gift cards (425) 25.00 gift cards, (300) 15 dollar gift cards, we also purchased and gave away clothes all new, jogging suits, coats, socks, bras, underwear for women and men, laundry soap and hygienes, in the form of bar soap, body wash, shampoo and conditioner, body wipes, lotion, </t>
  </si>
  <si>
    <t xml:space="preserve">rent for the womens house is 5323.00 per month </t>
  </si>
  <si>
    <t>Juntos LLC</t>
  </si>
  <si>
    <t>Funds in this category were used for wages, taxes, and benefits for 2 FTEs: 1) Latinx Outreach Director, and 2) Administrative Coordinator/Contracts Compliance.
The Latinx Outreach Director is a client-facing position. This position is in charge of Juntos program operations, community outreach, community engagement, community education, marketing, client services, and client referrals to the BHRN.
The Contracts and Compliance Manager is responsible for grant compliance, contract administration, managing budgets, grant writing, payroll, onboarding new employees, program reporting, and administrative duties.</t>
  </si>
  <si>
    <t>NO training funds were used this quarter</t>
  </si>
  <si>
    <t>Funds in this category were used for the following: 
Operations:
$2330 Accounting services (payroll, acconting and tax compliance) 
$750.00 Transportation reimbursements
$9.05 Office supplies, technology, and outreach equipment
$1992.96 Marketing and education (development of Spanish Language harm reduction education materials, community outreach education events, and stipends for trainers and presenters)
$3687 Internal services include utilities and communication services (cell phone, internet, email, and website). Utilities were higher this quarter than last because of increased costs in the winter. We also purchased a PO Box service.
Client Assistance: 
$5237.49 was used to provide harm support to 47 unduplicated clients; a total of 59 support services were provided, as some clients received more than one type of support. Support included food insecurity assistance, basic needs (clothing and hygiene), clothing for supportive employment, communication assistance (phone and phone cards), emergency transportation, and transportation assistance (monthly bus passes, gas cards, and taxi service).
Harm Reduction Rental Assistance:
$8591.29 was used to provide harm reduction rental assistance and eviction prevention to 12 unduplicated clients. Rental assistance was used to assist individuals and families to enter new housing, to retain housing, and to prevent eviction, including utilities assistance. Rent costs are increasing at clean and sober housing programs, where rents are now averaging $650 per month for a shared room, and single rooms are going for $800 per month.  To ensure we had funding by the end of the year, we provided less assistance in this category, but we continued to support clients by accessing rental assistance services through other BHRN partners and other community resources. Fresh Out Community Reentry Program was a great BHRN partner this quarter, as they helped several of our clients with rental assistance. We also partnered with the Multnomah County Bienestar de la Familia Program and El Programa Hispano and referred several of our clients there for longer-term rental assistance and eviction prevention services.</t>
  </si>
  <si>
    <t>Outreach Events: 
PPS Harm Reduction and Education Event at McDaniels High School March 9, 2023
This event provided harm reduction and education for Portland Public Schools (PPS) at McDaniels High School. PPS had some student overdoses on fentanyl in 2022 and 2023. Juntos has been working with PPS Coordinator of Substance Use Supports Mary Krogh and Substance Use Counselor Marysol Jimenez on community harm reduction education events in Spanish. In this quarter, Juntos collaborated with both Mary and Marysol to coordinate an educational family night at McDaniels High School. This event took place on March 9, 2023. Juntos provided education about substances to McDaniels' parents and students, as well as Naloxone Train the Trainer overdose prevention training, distributed Naloxone, and provided information on BHRN resources as well as other SUD community resources. The event was successful, and Juntos plans to continue to work with PPS to continue to offer harm reduction education to families at different PPS schools.
Community Outreach Presentations
Juntos conducted several presentations on harm reduction education at our monthly Juntos Podemos Meeting and bi-weekly Latino Providers Meetings, where Juntos presented on topics such as the importance of peer mentoring and how to improve services to the Latinx communities, including Latinx Indigenous, and Latinx LGBTQ communities. These meetings also serve as a networking and supportive space for Latinx professionals from all over Oregon.
Future Outreach Planning Events
Collaboration with Familias en Accion Harm reduction education on SUD, HIV, and STIs
Juntos is collaborating with Familias en Accion to provide a series of five (5) educational sessions on HIV/STIS, substance use, and offer HIV and STI testing resources. This event will be held online via Zoom April 2023 to May 2023. 
Empoderando Familias Events
Juntos continues its partnership with Clackamas and Multnomah Counties, with the Empoderando Familias events planned for October 2023. The October 2022 event brought 420 Latinx families who learned about how Substance Use is affecting our community. We also provided the Naloxone Train the Trainer training, and Narcan was distributed to families upon request, as well as BHRN and community resources. The event was so successful that it got national attention, and Juntos Director Jose Luis Garcia was asked to present at the National Prevention Network Conference in Birmingham, Alabama in August 2023. The topic will be how to best engage Latinx families on substance use topics, such as harm reduction and prevention.
Bienestar Harm Reduction Charlas
Juntos continues to collaborate with the Multnomah County Bienestar de la Salud, a program in NE Portland, to provide a series of educational Spanish presentations on harm reduction and substance use. The five-part series Began May 20, 2023 and runs through June 16, 2023, and targets Latinx families living in the Cully neighborhood. Bienestar is providing a $500 stipend to all the families who attend all five sessions, and providing food and child care. An update on this project will be provided in our Q4 report.
Portland Voz's 2nd Harm Reduction Outreach Event
Voz Workers’ Rights Education Project is the only organization in the State of Oregon working with the day laborer community. Day laborers are temporary workers, many of them immigrants, many of them homeless, and many of them facing multiple barriers to long-term employment (portlandvoz.org). Juntos, which provided an outreach event back in December 2022, has started planning another event for May, where Juntos will provide the Naloxone Trainer Training, distribute Naloxone (Narcan), provide food for the day, and provide care kits with basic hygiene products, underwear, and socks to Portland Voz participants. Juntos has also started working with a Voz client to assist Juntos with distributing Naloxone to Latinx homeless individuals. This individual is well known by the Latinx homeless community and knows where most homeless Latinx individuals hang out. An update on this event will be provided in our Q4 report.
Black, Brown, and Indigenous Conference 
Juntos has been collaborating with the Fresh Out Community Re-entry Program, which is part of the Latino/a/x BHRN, to coordinate the first annual Black, Brown, and Indigenous conference, which will take place on April 11, 2023, at Victory Outreach Church and via Zoom and Facebook Live. For years, African American, Latino/a/x, and Indigenous communities have been underrepresented in various sectors and have suffered from a lack of services. These tactics have created disconnections and separations in our communities. Our goal with the conference is to bring black, brown, and indigenous communities together to celebrate each other, eat together, share culture, learn about each other's history, and learn about what unites them as a community. Our Q4 report will include information on the success of our conference.
Spanish QPR: Suicide Prevention
There has been a lack of education and resources on suicide prevention in the Latinx community, and suicide among the Latinx community continues to increase. With the launch of 988, the suicide prevention line, Juntos reached out to several agencies about providing QPR suicide prevention training in Spanish to Latinx behavioral health professionals, as they are front-line workers and many have not been trained in suicide prevention. This quarter, Juntos collaborated with Washington County to provide Spanish QPR training for free to Latinx professionals in the tri-county region. These training sessions will take place in April and May of 2023, one training being virtual, and the other in-person. Juntos’ director is also collaborating with Lines for Life so that Juntos can become a QPR trainer and provide the training in Spanish to the Latinx community and behavioral health professionals. An update on this project will be provided in our Q4 report.
Juntos Harm Reduction Page and Resources Guide
Juntos has created a harm reduction page (https://juntosnw.com/reduccion-de-danos/) on its website with information on how to get free naloxone by mail and HIV kits by mail. The site also has downloadable materials on how to administer fentanyl and how to use the HIV home test kit. In addition, we have added resources on where people get tested for HIV and STIs, an overdose prevention training video (a partnership with Empoderando Familias), and a video on how to use fentanyl strips. All information is in Spanish. In addition, Juntos is working on a resource guide and database on Latinx resources (behavioral health, case management, housing, peer services, BHRN services, etc.) in the state of Oregon. An update on this project will be provided in our Q4 report.  Juntos anticipates the project should be completed by Quarter 5.</t>
  </si>
  <si>
    <t>Providence Portland Medical Foundation</t>
  </si>
  <si>
    <t>This represents the cost of a Clinical Data Analyst (per budget) and the cost of SUD monitoring/sitting (8 separate people acted in that capacity as explained in a 10/7/2022 email to M110). We have an hourly rate for SUD monitor/sitters to provide protection and support for people experiencing SUD crises and/or episodes while they are in the hospital.</t>
  </si>
  <si>
    <t>There have been no expenditures towards training costs in this past reporting period. We are planning on the budgeted trainings in Q3 or Q4 2023.</t>
  </si>
  <si>
    <t>There have been no expenditures towards services and supplies in this past reporting period. Most of these budgeted expenses depend upon hiring Peer Support Specialists working out of Providence Portland Medical Center; the positions are currently posted.</t>
  </si>
  <si>
    <t>The expenditure represents the cost of construction (design, engineering, permit applications, vendors, etc.) for the Stabilization And Recovery Area (SARA). As of March 31, city permits have been applied for and approved; state permit applied for and was still pending. Bids with various vendors have been submitted and approved (within 1% of the original budget), and contracts with contractors have been finalized. This expenditure total represents only funds expended not funds allocated. We are on target to meet our expected start date to begin construction on July 10th. The award remains in a Providence Portland Medical Foundation fund.</t>
  </si>
  <si>
    <t>These services will begin with the hiring of appropriate personnel. We will be hiring Peer Support and CADC positions as soon as possible (posted), and more staff will be added when the Stabilization and Recovery Area is completed in 2023 Q4. </t>
  </si>
  <si>
    <t>Most of services will begin with the hiring of appropriate personnel as indicated above. However, we have included costs for BHRN reporting personnel and SUD sitters who ensure people in SUD crisis will not injure themselves. We have also advanced on the construction of our Stabilization and Recovery Area (to be completed in 2023 Q4), into which the majority of the current expendures fall. </t>
  </si>
  <si>
    <t>We are still working on hiring Peer Support Specialists dedicated to people experiencing SUD in Multnomah County. No expenditures are included for these services.</t>
  </si>
  <si>
    <t>Oregon Change Clinic</t>
  </si>
  <si>
    <t>For the Q3 reporting period OCC had two (2) full-time Certified Recovery Mentors (CRMs) on payroll. Costs in this category also supports the salaries and payroll taxes for OCC's additional administrative and treatment teams helping with intake, determining clients' needs as well as level of care.</t>
  </si>
  <si>
    <t>No training cost was applied to the Q3 reporting period.</t>
  </si>
  <si>
    <t>In Q3 OCC allocated around $98K to services and supplies costs which covered household items (such as bed linen, towels, cleaning supplies, and brooms/mops), non-perishable food goods for clients, TMS services, lease and utilities for housing as well as housing maintenance for the upkeep of the property (including security cameras, junk removal and recurring items such as grafitti removal, and pressure washing). The breakdown of these categorical items were as follow: Housing lease and housing utilities ($87,758.14); Housing maintenance, supplies and security ($5,103.59); Client support ($904.68); TMS Services ($4,700.00).</t>
  </si>
  <si>
    <t>Capital outlay costs during this reporting period was for purchasing additional furnitures ($978.62) for housing. OCC purchased two mattresses as well as dressors for clients' use in the rooms.</t>
  </si>
  <si>
    <t xml:space="preserve">Administrative costs for Q3 was around $44K. This consists of the lease for our clinical treatment spaces where wellness groups, MAT, TMS, SUD, and Individual counseling services are conducted. Our Certified Peer Mentors work heavily in these spaces facilitating peer activities, life-skills trainings, as well as coming together as an interdisciplinary team to support clients throughout their recovery journey. </t>
  </si>
  <si>
    <t xml:space="preserve">Cost associated with OCC's treatment team including Certified Recovery Mentors was about $81K while cost for the lease of the trearment space accounted for about $44K of expenditures. Additional recovery services cost was $4,710 for TMS treatments.  </t>
  </si>
  <si>
    <t>Of the $94,745.03 allocated to the housing services, $87,758.14 was for housing lease and utilities while $5,103.59 went to housing maintenance, supplies and security. Spending on housing furniture was $978.62, client support services was $904.68.</t>
  </si>
  <si>
    <t>1 BHRN Coordinator that was an existing hire in a new position with CRM Certification.  In the PDX Department there is 1 existing hire and 2 new hire mentors with CRM Certification.  In the Gresham department there is 2 existing hire mentors with CRM Certification.  In the recovery housing department there is 1 existing hire with CRM Certification.  In the rental recovery housing department there is 1 existing hire with CRM Certification.  Includes payroll taxes and fringe benefits.</t>
  </si>
  <si>
    <t>N/A this quarter</t>
  </si>
  <si>
    <t>Occupancy for Tibbets recovery house and Smit Center young adult center was $30,308.88 and utilities were $8,435.77.  Supplies were $2,146.57 (paper, pens, supplies for the house and center).  Recovery Community Engagement (events for clients) was $741.34.  Recovery center food $998.90 (snacks and drinks for client and team at the center).  There were small amounts for travel meals of $58.14, parking $46.78, marketing $36.70, auto fuel $107.76 and dues $78.13.  Recovery supportive housing $198,951.21.</t>
  </si>
  <si>
    <t>Ping pong table for center $399.99.  Cork board $199.90.  Rug $79.99.  Bar stools $110.49.  Appliance $498.98 for Tibbets house.</t>
  </si>
  <si>
    <t xml:space="preserve"> Smit center was able to purchaswe a ping pong table giving young adult an activity to do together while staying clean and sober.  Smit center provided snacks and water to clients and had a small game night event with playing cards and janga. They also had gift cards for the event.  Activities have been shown to give people with SUD a way to connect.</t>
  </si>
  <si>
    <t xml:space="preserve">Tibbets house housed 12 of our clients again this quarter.  Those clients were able to continue on their recovery journey with the help of no cost rooms. </t>
  </si>
  <si>
    <t>Central City Concern Puentes</t>
  </si>
  <si>
    <t>During the third quarter we were not able to fill all the positions on the grant that focused on expansion. Thus, the expenses incurred were focused on the personnel we already working at Puentes who were assigned to this grant and focused on SUD treatment. As a reminder Puentes serves only clients who identified as Latinx/a/o and most of our clients are uninsured. The funds allocated for the grant are also intended to assist in the sustainability of our already operating SUD program.
Positions Covered during Q3: 1.0 FTE CADC II, 1.0 FTE CRM/CADC, 0.2 SUD LMP. 
Remaining open: 1.0 FTE CADC; 1.0 FTE CRM/CADC-R</t>
  </si>
  <si>
    <t xml:space="preserve">Purchased SUD BH Culturally Specific curriculum books and LMP SUD books. Amongst the biggest purchase, was a physical copy and platform E-access of "Latinx Mental Health: From Surviving to Thriving" by Dr. Romero, et al. (2022). Based on the current research and clinical elements of the book we are starting a support group for co-occurring clients and we are incorporating many of the clinical educational learnings to our current SUD treatment groups.  </t>
  </si>
  <si>
    <t>Renewal fees for CADC II re-certification</t>
  </si>
  <si>
    <t>Percentage charged by CCC Admin to the Puentes Program</t>
  </si>
  <si>
    <t>Costs are clinical FTE allocated to those functions. The data report for Q3 will specifically outline the number of Latino/a/x clients supported and the services we provided for that area</t>
  </si>
  <si>
    <t>.3 SUD leadership - 14,489.95
.5 Case Manager $5945.00
1.75 CADC  $119951.20
Fringe - 12117.03</t>
  </si>
  <si>
    <t>Occupancy at 3 health centers - space for staff for counseling and groups.</t>
  </si>
  <si>
    <t>20.5% (IT, Finance, HR and other admin functions)</t>
  </si>
  <si>
    <t>Not contracted to provide this service.</t>
  </si>
  <si>
    <t>Completed 109 SUD assessments this reporting period.Continue to hire staff to increase ability to offer SUD services.</t>
  </si>
  <si>
    <t>Completed 1,402 SUD services this reporting period and total clients served 350.Continue to hire SUD staff to increase ability to offer SUD services.</t>
  </si>
  <si>
    <t>Not contracted to perfomed this service</t>
  </si>
  <si>
    <t>Completed 6 Supported employment services this reporting period and continue to create workflow to receive BHRN community referrals to supportive employment services. - Do not count - these were covered by the ATC Grant through June 2023, we will pick these up going forward using this grant funding.</t>
  </si>
  <si>
    <t>We hired a full-time CRM this quarter in February. He receives $20/hour and a gasoline allowance of $200/month. He still needed to be trained. He did a lot of groundwork to build infrastructure in the organization while awaiting training, such as setting up internet/phones/computers for the BHRN work and developing/engaging in recruitment strategies. Executive director, ($27/hour), mentor supervisor ($25/hour), and public health program specialist ($20/hour) worked with him on administrative tasks and infrastructure, attending BHRN meetings, and recruitment of future mentees. These employees work across all three BHRNs we participate in and our Health Equity/Health Modernization grant as well. The ED is full-time, spending about 10% on East Multnomah BHRN. The other two are part-time staff. Mentor supervisor worked on recruiting CRMs and finding sources of recruiting mentees. She is only .25 FTE currently, though our intent is to hire her FT (across BHRNs and grants noted above).</t>
  </si>
  <si>
    <t>These funds were to go to Peerpocalypse to begin building relationships with other organizations and individuals to learn from others in the field. He still took formal training with Lutherans, but that was offered free of charge.</t>
  </si>
  <si>
    <t>These funds were spent on a laptop computer and printer, phone service, advertising for CRMs, and insurances (general liability and work comp).</t>
  </si>
  <si>
    <t>We were unable to serve any clients until our new CRM received training and certification. What we did do was training, recruitment activities, relationship building with partner organizations, and building internal infrastructure to manage clients once we are able to take them.</t>
  </si>
  <si>
    <t>M110 grant funds were used to pay for the following staff positions (salaries, taxes, benefits): BHRN manager (1.0 FTE), Community Counseling Program Director (0.1-0.5 FTE, based on actual time spent on project), Outpatient Treatment Program Director (0.1 FTE), Clinical Director (0.1 FTE), Peer Mentor (1.0 FTE)</t>
  </si>
  <si>
    <t>M110 grant funds were used to pay program staff training costs including attendance at the MHAO conference, and internal staff trainings.</t>
  </si>
  <si>
    <t>M110 grant funds were used to cover costs related to program staff cell phones, office supplies, program related supplies, occupancy, insurance, local mileage reimbursement, IT subscription costs, and advertising related to hiring.</t>
  </si>
  <si>
    <t xml:space="preserve">M110 grant funds were used to cover administrative costs related to the project. These costs are calculated at 22.2% of direct expenses. </t>
  </si>
  <si>
    <t>M110 grant funds were used to develop infrastructure and policies and procedures related to conducting screening assessments.</t>
  </si>
  <si>
    <t>M110 grant funds were used to develop infrastructure and policies and procedures related to conducting BH needs assessments.</t>
  </si>
  <si>
    <t>M110 grant funds were used to develop infrastructure and policies and procedures related to providing SUD treatment.</t>
  </si>
  <si>
    <t>M110 grant funds were used to develop infrastructure and policies and procedures related to peer services. Our M110 funded Recovery Mentor started in March 2023 and has started providing outreach services in the community.</t>
  </si>
  <si>
    <t>Raphael House of Portland</t>
  </si>
  <si>
    <t>Salary and benefits for 1FTE Lead Recovery Mentor</t>
  </si>
  <si>
    <t xml:space="preserve">Supporting survivors with access to domestic violence service; Guidance and attending NA, AA, holistic recovery services, and other community meetings; Connecting to treatment and other recovery services; harm reduction support.  </t>
  </si>
  <si>
    <t>Yasiin's Luv LLC</t>
  </si>
  <si>
    <t>Payroll for staff- Lead Doula/Peer (owner), Admin Assistant, Intake receptionist, 2 staff members that are dual certified as Doula's and Peer recovery mentors. Lead Doula Peer (FTE) Admin assistant and intake receptionist is part time employed, Doula/Peer mentors are part time in peer position and on call as a Doula. Lead Doula/CRMII/PWS (1.0 FTE), Admin assistant (0.5 FTE), Intake receptionist (0.5 FTE), 2 Doula/CRM/PWS (0.5 FTE) and on-call for births</t>
  </si>
  <si>
    <t>currently building a trauma informed Doula/Peer support curriculum to provide trainings to staff and community peer mentor/Doula's. This curriculum has also been used to train other grant funded programs that employ Peer mentor/Doula's</t>
  </si>
  <si>
    <t>Furniture and supplies (copier paper, ink, cleaning supplies for office etc.) that were needed to maintain office needs, Utilities and services such as PGE, NW Natural, Comcast (cell phones and wifi), Wix (webpage), Quick books and 3 months rent for office space and 3 months rent for signage space.</t>
  </si>
  <si>
    <t xml:space="preserve">Peer support and birth and postpartum Doula to pregnant women that suffer with mental health and/or addiction. Me and my Doula/Peer staff support families that are DHS involved, Help access resources, offer harm reduction resources and supplies, Breastfeeding support and other services specifically for this population. Connect peers with other community programs to help with their success. </t>
  </si>
  <si>
    <t>Harm reduction services are provided by peers in the form of peer support and connecting peers to harm reduction services (needle supply, narcan, meetings) until we are supplied with our own Narcan.</t>
  </si>
  <si>
    <t>Portland Street Medicine</t>
  </si>
  <si>
    <t xml:space="preserve">The personnel costs ($53,150.40 total) were split over Lived Experience Coordinator (1.0FTE $18,097.05 ), Peer Resource Navigator (1.0FTE $16,681.57), Director of Services (0.2FTE $9,887.85), Volunteer Specialist (0.2FTE $3,755.40) and Operations Specialist (0.2FTE $4,728.53). </t>
  </si>
  <si>
    <t>Training costs were $110 for our Lived Experience Program Coordinator to attend a CPR training.</t>
  </si>
  <si>
    <t>The supplies and services costs totaled $14,349.79 across all programs, including harm reduction material, patient assistance and medication coordination support. $975 was spent on rent at a community space to support harm reduction partnerships.</t>
  </si>
  <si>
    <t>The overall administrative costs across all programs totaled $6,858.52</t>
  </si>
  <si>
    <t>The total in this section is $9,863.89, including labor costs of $9,790.20 for work done by our Peer Resource Navigator, Volunteer Specialist, Lived Experience Program Coordinator and Director of Services. Other $73.69 in costs in this section supported connections with clients for needs assessment screenings and supplies to follow-up on their needs.</t>
  </si>
  <si>
    <t>During this period some time from the Director of Services and Volunteer Specialist was utilized for implementation of our EHR, totaling $1,364.33 in personnel expenses. The remaining portion of this is associated admin ($1,371.70). The total spent in this area is $2,736.03.</t>
  </si>
  <si>
    <t>While we continue to develop our Pharmacy Program, we expect to ramp up spending in this service area later this year. The only expense this period was for a fire resistant safe for patient records, totaling $114.71. The other costs were personnel costs ($3,020.26) and admin ($1,371.70). This includes time for the Director of Services, Operations Specialist and Volunteer Specialist who trained providers on the EHR duties that will support SUD treatment and follow-up. The total for this area is $4,506.67</t>
  </si>
  <si>
    <t>A total of $16,690.36 was spent on this program area, which includes personnel costs of $11,452.99 for all listed staff. This also includes $975 of rental space costs. Additionally survival supplies, food and other outreach and support materials totaled $2,397.13. Durable equipment including a wheelchair and wagon for patients totaled $383.54. Admin costs totaled $1,371.70. The $110 expense for CPR training for the Lived Experience Program Coordinator supports this service area.</t>
  </si>
  <si>
    <t>Personnel costs during this qaurter were $6,448.52 which included a portion of all grant funded staff time to support harm reduction generally. Overdose prevention and safer sex supplies, as well as educational materials were $10,208.24. The total for this grant period was $18,028.46 when $1,371.70 of admin costs are included.</t>
  </si>
  <si>
    <t>The majority of these expenses in this area (totaling $22,643.30) were allocated to staffing the Lived Experience Program Coordinator's time, who worked on curriculum improvement and outreach and support. The Director of Services and Operations Specialist split time with this program supporting operations, development and supply ordering. The total personnel cost for this portion was $21,074.12. The admin cost was $1,371.70. $197.48 was used for client assistance supplies related to our alternative employment program like basic medical supplies and meals.</t>
  </si>
  <si>
    <t>The Insight Alliance</t>
  </si>
  <si>
    <t>Case Manager - 50% for Jan &amp; Feb + 100% for Mar; Housing Property Manager &amp; Peer Mentor - 70% for Jan-Mar; Executive Director - 40% for Jan-Mar; Alberta House Manager - 100% for Jan-Mar</t>
  </si>
  <si>
    <t>$3,000 training with Michael Neill / Genius Catalist; $1,625 training with Barb Patterson and Michael Neill; $3,325 one-on-one training / supervision with staff</t>
  </si>
  <si>
    <t>$19,668.53 for rent &amp; utilities for housing, drug testing supplies for housing, cleaning supplies &amp; pest control supplies for housing, and security for the house we purchased on SE Powell</t>
  </si>
  <si>
    <t xml:space="preserve">We did not have any capital outlay costs this quarter. We will start renovations on the home we purchased during the next quarter. </t>
  </si>
  <si>
    <t xml:space="preserve">We provided training and supervision support for our peer mentors and case managers in Q3 ($7,950). At the end of the quarter, we had 31 active peer mentor matches. We  started planning for a new round of peer mentor training and onboarding in July 2023. We had 29 people apply to serve as peers for this next training. The remaining $3,955.16 was for staff time supporting the peer mentor program. </t>
  </si>
  <si>
    <t xml:space="preserve">Our Alberta Street House was fully occupied during Q3 with 6 residents. We also started project planning for renovations happening at our Powell House (the home we purchased through M110 funding).  Of the $55,264.93 allocated to this category, $19,668.53 was for house supplies, drug testing kits, pest control, security for our homes, rent, and utilities. The remaining $35,596.40 was for staff time allocated to our housing services. </t>
  </si>
  <si>
    <t xml:space="preserve">Our total Personnel Costs spend this quarter was $33,295.50. This included a Program Director (.15 FTE), a Peer Support Supervisor (.20 FTE), a Peer Support Specialist (1 FTE), a Facilities Staff Member (.10 FTE), an Executive Director (.07 FTE), and an Office Manager (.07 FTE). This amount also includes payroll tax and benefits at a rate of 24%. </t>
  </si>
  <si>
    <t xml:space="preserve">No funds were used for Program Staff Training during this period. Training for Multnomah employees began in the following quarter. </t>
  </si>
  <si>
    <t xml:space="preserve">This quarter, we had a total Services and Supplies spend of $30,945.10. Out of this total, $24,664.50 was used to provide rental subsidies for residents in our self-pay housing. The additional $6,280.60 was utilized for miscallaneous program supplies, including items for clients such as clothes and food. </t>
  </si>
  <si>
    <t xml:space="preserve">We spent $20,000.00 in Capital funds to purchase two vehicles for our peers to utilize in the provision of services. </t>
  </si>
  <si>
    <t xml:space="preserve">Out of our total quarterly expenditure, $19,788.05 went towards the provision of Peer Support Services. This amount is all from Personnel Costs. The percentage of staffing costs used in this category this quarter is 59%. </t>
  </si>
  <si>
    <t xml:space="preserve">Out of our total quarterly expenditure, $44,452.55 went towards the provision of Housing Services. This amount includes the entirety of the Services and Supplies budget (rental subsidies and program supplies), and $13,507.45 in staffing costs (41% of our total Personnel expenditure). </t>
  </si>
  <si>
    <t>Phoenix Wellness Center LLC</t>
  </si>
  <si>
    <t>Lincoln</t>
  </si>
  <si>
    <t>In order to provide the direct services to clients, personnell costs are associated. We did not spend any funding on two job positions (Harm Reduction Mentor and Counselor) as we are trying to find the most suitable canidate. However we did sustain a total of 13 employees, while one (1) was brought on during the later months of second quarter (one of the Peer Mentors). The following are positions that have been filled along with their credentials: (1) BHRN Clinical Supervisor - CADC-II; (1) BHRN A&amp;D Counselor CADC1 &amp; CRM1; (1) BHRN Peer Mentor - CRM2; (1) BHRN Casemanager - CRM1; (3) Peer Mentor - CRM1; (3) A&amp;D Counselor Trainees - CADCR and CRM1; (1) Outreach Director - CADC1 &amp; CRM2; (1) Clinical Director - CADC2; (1) Program Administrator - CADC1 &amp; CRM2</t>
  </si>
  <si>
    <t xml:space="preserve">1 staff (CADC-II) used training budget to pay for both education classes needed to recertify and the costs associated with re-credentialing. </t>
  </si>
  <si>
    <t xml:space="preserve">In order to support staff utilizing their personal phones for work purposes they were given stipeneds. In addition to phone stipened service costs were used to pay lease with printing company in order to support clients with resumes, printing homework assignments and group work. In addition these funds were utilized to continue contingency managment efforts with clients. This funding also provided clients with access to basic hygeine supplies and provided those transferring to residential treatment with clothing and food to help them start their journey. </t>
  </si>
  <si>
    <t xml:space="preserve">No costs in this category were spent as there was an overpayment and Phoenix did not owe lease which is the money that is currently left in the budget. </t>
  </si>
  <si>
    <t xml:space="preserve">Phoenix did not spend any money associated with this category. </t>
  </si>
  <si>
    <t>For every person who came in to the office to complete a screening, Phoenix estimated 5% of funds were used to support that service. When it comes to completeing screenings, 10/14 staff are trained and capable of providing screenings on clients. This means that of the personell budget, and estimated $6,251.75 of was used to support this service.</t>
  </si>
  <si>
    <t xml:space="preserve">'For those who continued on to complete a behavioral health needs assessment, we estimated 5% of funding was used to support this service. This was based on the number of assessments Phoenix provided during this quarter. Phoenix has 10 trained and capable staff who can complete a Comprehensive Behavioral Needs Assessment. This means that of the budget, and estimated  $6,251.75 of personell was used to support this service. </t>
  </si>
  <si>
    <t xml:space="preserve">In regards to treatment services, Phoenix estimated that 35% of the funds were utilized to support substance use treatment and treatment efforts. At this time Phoenix has a total of nine (9) staff who are credentialed and trained to counsel individuals for SUD treatment. It is difficult to measure the treatment because although there are nine (9) credentialed staff to do the work, eight (8) staff were budgeted to do the work which estimated to be $43,762.21 spent from the budget to support them in the work they do. </t>
  </si>
  <si>
    <t>With Peer Support/Mentoring and Recovery Services, Phoenix estimated 25% of the funds were used to support this work. This takes into consideration that much of the harm reduction interventions and supported employment are done and supported by peer work. Phoenix currently has several staff who are trained in both CADC-R/I and also maintain a CRM-I/II. At Phoenix a total of 11 of our staff are certified CRM ranging from CRM-I to CRM-II. Although 11 staff are credentialed, only six (6) staff were budgeted to do the work which estimates to a total of $31,258.73 was spent from the budget to support those staff in the work they do.</t>
  </si>
  <si>
    <t xml:space="preserve">During third quarter Phoenix distributed narcan and provided and education event at the Newport High School. hoenix staff help connect individual to MAT prescribers, provide narcan both on and off site, as well as referr/connect people to safe sex education/supplies and communicable diseases. Phoenix estimated 5% of funds (i.e. $18,755.24 of the budget)  were spent on Harm Reduction Interventions through the several peers and counselors that deliver harm reduction efforts.  </t>
  </si>
  <si>
    <t xml:space="preserve">'Phoenix estimated 5% of funds were utilized to suport the supported employment services at Phoenix. Peer mentorts are the primary providers that help support this service at Phoenix. Funds have allowed for peers to help clients build resumes, learn job skills, and secure employment. This category is diffucult to capture in regards to how much funding is spent from where because all of the staff are able to do components of supported employment. Peer mentors are the primary staff targetting supported employment and I would argue that an estimated $18755.23 from the budget went into helping support this service for clients. </t>
  </si>
  <si>
    <t>Personnel supported with M110 included one Case Manager at .5 FTE, an Ops Manager, Sr Ops Manager and a Progrm Development Analayst all at 1 FTE. Costs for the Ops Manager, Sr Ops Manager, and Prog Dev Analyst were split over multiple grants/programs. Salaries total $22,943.41 and total benefits were $10,498.81. There were no COLA increases this quarter.</t>
  </si>
  <si>
    <t>Support services- Transportation (vehicle repairs, gas): $287.27
Cellphone charges, office supplies, printing costs: $298.51</t>
  </si>
  <si>
    <t>Costs for mileage reimbursements for staff traveling to/from participants</t>
  </si>
  <si>
    <t>Assisted participants with employment readiness and employment search, Assisted with uniforms, work clothes, transportation costs and auto repair.  Advocated to employers on behalf of participant and assisted through the hire process, met weekly and as needed to review employment and potential obstacles, several participants obtained and continue employment with supports  by staff</t>
  </si>
  <si>
    <t>Confederated Tribes of the Siletz</t>
  </si>
  <si>
    <t xml:space="preserve">we used funds for warm food to feed our houseless community during the winter months. we also put together warming packs that included sleeping bags and tents to help get them out of the eliments and it was a huge success we bought 20 warming packs and have distributed them all here in the siletz community. we also used funds to send out our harm reduction boxes from our harm reduction conference. we also purchased a heat press to be able to make our narcan kit bags wich has made production so much easier </t>
  </si>
  <si>
    <t xml:space="preserve">we used funds to connect with our houseless community who struggle with SUD by feeding them a hot meal and giving them warming packs we were able to connect with them and help them connect with other services here at the clinic we also gained new needle exchange clients, and were able to do more HIV &amp; Hep C testing </t>
  </si>
  <si>
    <t>Samaritan Treatment &amp; Recovery</t>
  </si>
  <si>
    <t>Samaritan Health Services, Inc. (the correct organization name) has been challenged with hiring staff for the BHRN grant in Lincoln County. Through March 31, 2023, we were unsuccessful in hiring for our Peer Support Specialist. Our Intake Specialist position was filled as of April 1, 2023.  
Personnel costs include wages ($5,629.50) and benefits ($1,842.80) for the .4 FTE Project Coordinator.</t>
  </si>
  <si>
    <t>No Staff Training completed during this period.</t>
  </si>
  <si>
    <t>Data services were utilized during quarter 3, 3.25 hours totling $127.19.</t>
  </si>
  <si>
    <t xml:space="preserve">Capital outlay was not included in the budget. </t>
  </si>
  <si>
    <t>SHS has been challenged with hiring staff for the BHRN grant to work on the coast. No screening assessments were conducted during this period.</t>
  </si>
  <si>
    <t>No comprehensive behavioral health needs assessments were conducted during this period.</t>
  </si>
  <si>
    <t>No SUD treatment provided during this period.</t>
  </si>
  <si>
    <t>The template does not include fields in the Section B: Service Area to report the expenditures for the Project Coordinator wages and benefits, the indirect administrative costs or other categories included in Section A: Budget Categories section. We have entered this information in the peer support, mentoring, and recovery services category in order for the totals to match. 
No peer support services provided during this period.</t>
  </si>
  <si>
    <t xml:space="preserve">N/A Harm Reduction Intervention is not a service provided through this grant. </t>
  </si>
  <si>
    <t>Lincoln County Health &amp; Human Services Program</t>
  </si>
  <si>
    <t xml:space="preserve">The following staff positions are funded through the BHRN: 1.0 FTE BHRN Coordinator;  1.0 FTE Family Nurse Practioner; 0.2  FTE Program Manger; 2.0 FTE Bilingual Community Health Worker; 1.8 FTE Community Health Nurse; 1.75 FTE Harm Reduction Worker this also includes benefits for these positions. </t>
  </si>
  <si>
    <t xml:space="preserve">This expense is for printing, interpretation &amp; translation, telephones, Narcan and medications for uninsured clients </t>
  </si>
  <si>
    <t xml:space="preserve">Bridges to Recovery staff are working with Genoa our in house pharmacy to get plans in place to be able to provide Subutex injections. This is in response to clients who are unable to handle the bitterness of the sublingual strips and to assist with diversion. We are also partnering with the Lincoln County Sheriff's office to allow for MAT clients to continue to receive their medications while in custody. </t>
  </si>
  <si>
    <t>This quarter Harm Reduction Workers served 161 clients, distributed 36,320 syringes, collected 27,221 used syringes, distributed 40 safer injection kits, supplied organizations with 766 doses of Narcan, and tested 7 clients for HIV</t>
  </si>
  <si>
    <t>Coastal Phoenix Rising (NW Coastal Housing)</t>
  </si>
  <si>
    <t>Provided 12 Rooms at low barrier shelter for 3 months.  12 rooms @$2067.08/month = $24,805 x 3=$74,415</t>
  </si>
  <si>
    <t>During this quarter, we provided wages for 3 full-time Peer Support staff and 1 part-time Peer Support staff. This includes 1. Supervisor (Per Support Specialist,part-time)- $23.00/hr, 2. Peer Support Specialist - $22.50/hr, 3. Peer Support Specialist - $20.50/hr, 4. Peer Support Specialist - $20.50/hr.  All staff were provided with All Purpose Leave for sick time and vacation. Two full-time staff were eligible for health insurance coverage, and one of the staff enrolled. Two staff participated in the company retirement plan with matching funds. One of the full-time staff recieved their annual cost of living wage increase of $.50/hr according to their hire date. In addition, all staff recieved a $.50 inflation increase on January 1st.  There were no terminations but one full-time hire this quarter.</t>
  </si>
  <si>
    <t>Spending included rent, utilities, and office related expenses. No other direct costs are allocated for this BHRN.</t>
  </si>
  <si>
    <t>Spending includes the 3 full-time staff and 1 part-time staff mentioned above, their benefits, and associated costs. No staff were terminated and one full-time staff was hired during the period. All staff received an inflation incease and one staff recieved their annual COLA increases. It also includes the direct costs related to the program for peer services including rent, utilities, administrative costs, and office related expenses.</t>
  </si>
  <si>
    <t>The personnel costs include wages of a .25 FTE Excutive Director, .25 FTE Program Coordinator, 1.0 FTE Peer Support specialist (PSS),  and a .1 FTE Clinical Supervisor.  The Exective Director and the PSS have been trained and recieved certification from the Mental Health and Certification of Oregon (MHACBO) as Certified Recovery Mentors. Additionaly they are Certified  Traditional Health Workers through Oregon Health Authority. The Peer Support Supervisor is a Licensed Professional Counslor (LPC). The Grant Funding will help continue to help FHC provide PSS services throughout Lincoln County, leadership and clinical supervision.</t>
  </si>
  <si>
    <t>The services and support cover the monthly costs for 1 cell phone for the  PSS and their mileage to travel throughout Lincoln County. The cell phone is necessary to maintain communication with FHC staff, partner agencies, and clients. The PSS receive $300 per month. Local travel included transporting clients to and from appointments, meeting with other BHRN partners, and other locations where PSS services are requested. PSSs have been succesful in acquiring more peers and assisting them with barriors with appointment scheduling,  getting on OHP, receiving food stamps, and into housing programs.</t>
  </si>
  <si>
    <t xml:space="preserve">Administrative costs covered the accounting services for payroll, human resources services, the pay differential for the Lincoln County PSS to be equal to the Linn County PSSs who are also employees of FHC (the salary is being adjusted from $19.00 - $22.00 per hour), and rent. </t>
  </si>
  <si>
    <t>As a result of the M110 funding, FHC has been able to provide PSS services to 6 new clients during this quarter making FHC working with 31 peers in total. PSS have Refferred 6 peers to housing assistance. Have been able to get approved and moved onto the waiting list. Additionally we provided PSS services to two Men who with FHCs PSS help has been able to take classes to get certified to be Night time security. They have secured a job as well as housing stability.</t>
  </si>
  <si>
    <t>Jackson</t>
  </si>
  <si>
    <t>Admin/Peer FTE,  4 Peers FTE, 1/2 FTE peer and data collection   ( 1 new FTE hire)</t>
  </si>
  <si>
    <t>Rogue Community Health</t>
  </si>
  <si>
    <t>We have two CADC's who have spent 100% of their time providing direct service to help individuals with substance use disorders navigate the complex and tough process of recovery with the addition of a third CADC March 27th. 1 Director of Adult Behavioral Health who spends 25% of their time to addressing medical conditions and related behavioral health factors. one Behavioral Health Care Coordinator will spend 50% of their time educating patients on dependency disorders and treatment plans.  </t>
  </si>
  <si>
    <t>Screening and assessments were done at a level appropriate to the clients’ needs. The MAT and SUD care coordinators screened clients using clinical reasoning, clinical evidence, and screeners to interpret needs and determine appropriate wraparound services and referrals for each client. </t>
  </si>
  <si>
    <t>Each client received a comprehensive mental health assessment as appropriate and an ASAM to determine needs and goals based on personal interview, observation, questionnaire, and treatment team engagement. </t>
  </si>
  <si>
    <t>After referrals are sent to Behavioral Health or MAT, SUD clients are typically contacted within 24 hours and scheduled within 24 hours of that contact with a CADC and/or MAT provider if the client's schedule permitted. Clients then meet with either a co-occurring counselor of with a CADC on a weekly or bi-weekly basis to assist with ongoing SUD needs alongside MAT as appropriate.</t>
  </si>
  <si>
    <t>Peer support, mentoring, and recovery services are provided throughout treament and well into the transition period through the holistic approach of health, home, purpose, and community.</t>
  </si>
  <si>
    <t xml:space="preserve">Staffing includes: .80 FTE for program manager, .5 FTE for a CADC II and clinical supervisor, 1.45 FTE for additional CADC Staff, 1 FTE for a Case manager and .75 FTE for a billingual Peer Support Specialist. An additional .25 is included for taxes and Fringe benefits for all staff. Additional funding included in personnel costs include HR professional fees and </t>
  </si>
  <si>
    <t>No expenses were used for Training this quarter</t>
  </si>
  <si>
    <t xml:space="preserve">Servies include technology fees (E.H.R., Cell services, wifi), Web hosting, printing, postage, UA supplies and fees, Mileage, Rent for office space, and client incentives. We have also purchased lock boxes and Naloxone to provide to clients and community members. </t>
  </si>
  <si>
    <t>Includes expenses for Administrative staff, IT, HR, Payroll and maint/janitorial services.</t>
  </si>
  <si>
    <t>15 screenings were conducted by East Multnomah County staff CADC's during Q3.</t>
  </si>
  <si>
    <t xml:space="preserve">9 assessments were conducted by East Multnomah County staff CADC's during Q3. Case management outreach was done to support these 9 youth as well. A comprehnsive needs assessment was done to determine additional needs of the youth as well as the family and to determine additional risks and referrals made to community partners to address risk/needs. </t>
  </si>
  <si>
    <t>NWFS East Multnomah County CADC's provided 61 hours of direct counseling services directly with clients in a school-based environment during Q3. CADC's spent 68 hours doing outreach in schools and the community during Q3 to promote services available and how to connect with services.</t>
  </si>
  <si>
    <t>Peer support staff spent time learning her new role which included shadowing CADC Staff in school and community settings. Additional recovery outreach work was done in this quarter with connecting to current and new community partners to build and develop relationships that will benefit clients long term.  A staff CADC distributed flyers to student population at school to raise awareness of risk related to fentanyl overdose, what naloxone is, and how to obtain naloxone.  During Q3, 2 NWFS staff CADC's spent 25 hours giving presentations to 333 youth in different classes to raise awareness of opioid use risks, addiction, what naloxone is and how to obtain it, and how to access treatment for SUD.</t>
  </si>
  <si>
    <t>Jackson County Health &amp; Human Services</t>
  </si>
  <si>
    <t>$0 were used from this grant during this time period. Grant was not executed until Nov. 22 and other funds were used.</t>
  </si>
  <si>
    <t xml:space="preserve">Supplies included cottons, sharps containers, biohazard containers, syringes, foils, hand warmers, tourniquets, adhesive bandaids, </t>
  </si>
  <si>
    <t>Harm reduction supplies were purchased during this time frame to reduce the risk of HIV, HCV and other bacterial infections.</t>
  </si>
  <si>
    <t>Personnel includes Mason Weems and Shaquaya Henry, Youth Peer Recovery Specialists (1.68 FTE this quarter), Kara Butler, Supervision (0.14 FTE), and 14.75 hours de minimis admin and executive support.  Expenses include Wages ($27,339), Benefits ($3,243), and other associated personnel costs (payroll taxes, w/comp, etc, $5,468)</t>
  </si>
  <si>
    <t>Seeking Safety Training course, Mason Weems and Shaquaya Henry attended, and related materials ($458)</t>
  </si>
  <si>
    <t>Expenses include Art and Youth Engagement supplies ($715), mileage in the course of operations ($87), meeting expenses ($108), business cards ($43), allocated phone and internet costs ($275), postage and print/ink materials  ($402), allocated rent ($1440) and utilities ($180)</t>
  </si>
  <si>
    <t>Our spending this quarter has been strategically focused on two key objectives: preparing to launch our recovery groups for youth and providing one-on-one peer support to youth in the community. To support these initiatives, Mason Weems and Shaquaya Henry underwent training in Seeking Safety, an evidence-based treatment model addressing PTSD and substance use. This training enables them to facilitate a group specifically designed for interested youth who have lived experiences aligned with the purpose of Seeking Safety. In addition to training, we acquired recovery milestone key tags as tokens of accomplishment for youth as they make progress towards their recovery goals. Furthermore, we purchased supplies for our recovery group to enhance youth engagement, as well as art supplies to serve as tools for self-expression and coping skills in their recovery journey. These expenditures highlight our commitment to providing comprehensive support, empowering youth, and fostering their well-being throughout their recovery process.</t>
  </si>
  <si>
    <t>Family Nurturing Center</t>
  </si>
  <si>
    <t xml:space="preserve">13.15 FTE:   4 Parent Mentors, 1.25 Parent Anonymous Facilitators, .5 Parents Anonymous Coordinator, .75 Parent Mentor Supervisor, 1 Long Term Housing Case Manager,  3 Child Care Facilitators, .75 Child Care Supervisor, .2 Bilingual Intake Outreach, .2 Program Director, .2 Clinical Director, .2 Data Entry, .1 Administrative Overhead.   Programs were fully staffed going into quarter 3. Child care programming was open via our respite site in Medford. </t>
  </si>
  <si>
    <t xml:space="preserve">Costs include rental subsidy for 8 families newly housed, mileage for staff, insurances, utilities, phones, and office supplies.  It includes classroom materials and food for distribution at our food pantry at the Oasis site and for other participating families. </t>
  </si>
  <si>
    <t>Purchased van for food distribution.</t>
  </si>
  <si>
    <t xml:space="preserve">We are continuing work to open a new location in partnership with Oasis to provide a holistic child care classroom experience for families.  Food pantry is open at both our East Main site and our partner location at the Oasis Center.  Peer Support serve caseloads to 15-18 individuals at a time.   Purchased van to help distribute food between sites and to families that cannot transport See data report for specific numbers served during Q3. </t>
  </si>
  <si>
    <t xml:space="preserve">8 families were housed during Q3.  Long Term Housing carries a caseload of 12 families at a time. Supported families in aleviating barriers to housing by helping with get identifications for individuals and paid application fees and move in costs.  See data report for specific numbers served during Q3. </t>
  </si>
  <si>
    <t>Addiction Recovery Center</t>
  </si>
  <si>
    <t xml:space="preserve">Expenditures from 1/1/2023 to 3/31/2023 include salaries, taxes, and benefits for 2 FTE CADCs, 1 FTE Community Response CRM Supervisor, 10 FTE CRMs, and 1 FTE Peer Services Clinical Director. No staffing additions or changes were made during the reporting period. As a reminder, the Community Response CRM Supervisor replaced the CRM Team Lead that was part of our original proposed budget. The Peer Services Clinical Director position was also added to our Engagement team during the last reporting period because of the need to ensure adequate supervision of all those providing our BHRN-level services. This team, comprised of CRMs and CADCs, require monthly supervision as part of their credentialing, which is more than the Community Response CRM Supervisor is able to provide. Because of their own credentialing, however, the Peer Services Clinical Director is able to provide this supervision to both CRMs and CADCs all within a single department. Further, the needs of those served by this team - in this case pre-treatment individuals who may need services but who may have chosen not to receive them - also require a higher level of supervision to ensure the highest quality services and care coordination. This is also more adequately supported by the Peer Services Clinical Director. 
</t>
  </si>
  <si>
    <t>BHRN expenditures between 1/1/2023 and 3/31/2023 include the salaries, taxes, and benefits for the CRMs, CADCs, and supervisors who comprise ARC’s Engagement and Mobile Response Team. Thanks to this investment of funding, members of this team are available around the clock to provide Screening Assessments at no cost to the most vulnerable members of our community wherever they are, whenever they need us. This period also included a digital and broadcast advertising campaign (at ARC expense) to raise awareness across our community that these services are available 24/7.</t>
  </si>
  <si>
    <t>BHRN expenditures between 1/1/2023 and 3/31/2023 include the salaries, taxes, and benefits for the CRMs, CADCs, and supervisors who comprise ARC’s Engagement and Mobile Response Team. Thanks to this investment of funding, members of this team are available to provide Comprehensive Behavioral Health Needs Assessments at no cost to the most vulnerable members of our community wherever they are, whenever they need us. This includes not only those who seek us out for help, but also connecting with individuals currently in jail, at the local work center, in the hospital, living in a park, staying in a shelter, utilizing the local syringe exchange, receiving services at partner agencies, or wherever else someone might be isolated within our community. This period also included a digital and broadcast advertising campaign (at ARC expense) to raise awareness across our community that these services are available 24/7.</t>
  </si>
  <si>
    <t>BHRN expenditures between 1/1/2023 and 3/31/2023 include the salaries, taxes, and benefits for the CADCs and supervisors who comprise, in part, ARC’s Engagement and Mobile Response Team. Thanks to this investment of funding, members of this team are available able to provide no cost, Low Barrier Substance Use Disorder (SUD) Treatment to the most vulnerable members who may not be ready to enroll in SUD services, but are exploring the treatment options available and what it might mean for them. These services include ASAM assessments, no-cost, no-barrier individual and group therapy sessions, skills building classes, and other therapeutic interventions for pre-treatment individuals at our Drop-In Engagement Center.</t>
  </si>
  <si>
    <t>BHRN expenditures between 1/1/2023 and 3/31/2023 include the salaries, taxes, and benefits for the CRMs, CADCs, and supervisors who comprise ARC’s Engagement and Mobile Response Team. Thanks to this investment of funding, members of this team are available around the clock to provide Peer Support, Mentoring, and Recovery Services at no cost to the most vulnerable members of our community wherever they are, whenever they need us. This includes not only those who seek us out for help, but also connecting with individuals currently in jail, at the local work center, in the hospital, living in a park, staying in a shelter, utilizing the local syringe exchange, receiving services at partner agencies, or wherever else someone might be isolated within our community. This also includes care coordination for community wraparound services that the individual may want and need to access. This period also included a digital and broadcast advertising campaign (at ARC expense) to raise awareness across our community that these services are available 24/7.</t>
  </si>
  <si>
    <t>La Clinica</t>
  </si>
  <si>
    <t>Personnel expenditures included 3.0 FTE Bilingual Community Resource Specialists (1 New Hire), 1.0 FTE Bilingual SUD Support Specialist, 0.5 SUD Support Specialist (to provide services while hiring bilingual SUD Support Specialist), 1.0 FTE SUD Support Specialist (to do work of Intake Coordinator while hiring for new Bilingual Intake Coordinator position), 0.6 Bilingual Health Outreach Specialist (0.6 FTE New Hire), 0.5 FTE Health Outreach Specialist, 1.0 FTE Collaborative Director, 0.75 FTE Learning and Development Coach, 0.25 FTE Learning Well Director (Position formerly called Wings Program Director), 0.10 FTE Learning Well Officer, 0.15 Learning Well Application Support, (reduced Learning Well Officer FTE by 0.15 to add Application Support for data collection for Supported Employment Services),  0.25 FTE EDI Director, 0.5 FTE Data Analyst II, 0.5 FTE Application Support Specialist II, 0.5 FTE Billing Specialist (added to apply patient balances for Low Barrier SUD services and BH Assessments to BHRN grant), 0.1 FTE Billing Manager (added to support systems oversight for no charges to patients).  Total FTE = 10.7 FTE for Q3.  Positions are posted for a total of 1 New Hire FTE to increase services.  All New Hire positions have a bilingual requirement and have been difficult to fill.</t>
  </si>
  <si>
    <t>There were no staff outside training costs during this start up period for the BHRN grant.</t>
  </si>
  <si>
    <t xml:space="preserve">Supply Costs included Nylon bags to create Naloxone Kits for patients with 2 doses of Naloxone per bag.  Other Service costs included Low Barrier SUD Tx and BH Assessment Services patient balances that were charged to the BHRN grant instead of the patient.  </t>
  </si>
  <si>
    <t xml:space="preserve">Indirect/Admin Expense 15%- Includes the following areas:
HR/ADP/Payroll/Recruitment; Accounting/Grant Management; IT/EMR Support; Purchasing; Patient Billing and Coding; Compliance/Insurance </t>
  </si>
  <si>
    <t>For Q3 funding, we focused on the screening work we are doing at our Birch Grove Health Center for all new patients referred for Primary Care who report substance use.  We also focused on those patients who were referred to our Community Resource Specialists who provide screening and referrals for resource needs.  We have a total of 6.6 FTE providing screening services.</t>
  </si>
  <si>
    <t>Comprehensive BH Assessments are provided by licensed therapists and medical providers and are first billed to a patient's insurance.  Once the claim is paid, any patient balance for these services are paid for by BHRN grant funding.  Other costs include non-billable Personnel Costs and Administrative Costs</t>
  </si>
  <si>
    <t xml:space="preserve">Low Barrier SUD Treatment Services provided to patients were first billed to the patient's insurance.  Once the claim is paid, any patient balance for these services are paid for by BHRN grant funding. Other costs include non-billable Personnel Costs and Administrative Costs.  </t>
  </si>
  <si>
    <t>We provide free naloxone kits to patients and patient family members.  Every new patient referred to our Birch Grove
Health Center which specializes in serving people with an SUD dx receives an individualized intake screening and is asked if they would like to receive free naloxone.  We also offer free naloxone to our patients receiving MAT.</t>
  </si>
  <si>
    <t xml:space="preserve">The Q3 focus was on continued development of the program for Peers employed in our community to receive training focused on their wellbeing and work/life balance to support them in their employment.  This involved technical support, curriculum development, training facilitators and coaches. We anticipate recruitment for participation in the training as the next area of focus in Q4 and delivery of training to people referred to services with lived SUD experience in Q5.  </t>
  </si>
  <si>
    <t>Options for Homeless Residents of Ashland</t>
  </si>
  <si>
    <t xml:space="preserve">Titles:  
Resource Center Supervisor: 1 FTE
Resource Navigator Lead: 1 FTE
Resource Naviagators: 4.88 FTE
</t>
  </si>
  <si>
    <t>The Housing Services Costs were to cover the service and supplies for 10 shelter rooms for referred guests.  This cost is for electricity, monthly bed bug spraying, and sanitation services.</t>
  </si>
  <si>
    <t>Administrative costs help run the program financially and program support.</t>
  </si>
  <si>
    <t>Personnel costs of Resource Navigators that work closely with the individuals that we support to help find housing.
Administrative costs to run the program.</t>
  </si>
  <si>
    <t>OnTrack, Inc.</t>
  </si>
  <si>
    <t xml:space="preserve">Personnel costs include salary support for 6 FTE bilingual (Spanish) staff to provide accessible, low barrier SUD services in spanish. These positions include intake/reception, CADC-Rs, CADC 1's, and a bilingual peer. Of the 6, 5 are latinx and speak spanish.This funding allows us to ensure that we have bilingual staff available during all operating hours and for each point of contact.  Funding also includes 1 FTE for CADC level outreach, 1 FTE for peer outreach, and .5 FTE of our QA/Reporting tech that is shared withe the Josephine County BHRN. We did not fill the additional residential housing peer role during this quarter and have held off on the clinical housing coordinator and intensive case manager position pending the emergency housing program opening. </t>
  </si>
  <si>
    <t>This is reported in other areas as employment supports. We spent $21,455.47  to provide scholarships for our OnTrack Peer and Counselor Education program. The scholarships include CEU/Tuition for 170 classroom hours of CADC training facilitated by local clinical leaders, Trauama aware/cultural responsiveness training, textbooks/professional manuals and 10k per recipient was paid to their employer to provide salary or stipend for classroom training hours. The two individuals selected are committed to working with marginalized youth in schools and/or foster care.</t>
  </si>
  <si>
    <t>11,112.68 was spenton on operational costs for our soon-to-open emergency housing project. This included: $9,606 in non-capitalized imrovements, purchaing a washer/dryer, furniture, rodent service, building maintenance and repairs, $1,506 in water, sewere, electric, and garbage bills. The remodel is on-going and will result in 10-12 temporary housing units for individuals who are unsafely housed and on the waitlist for residential treatment or detox. We anticipate opening in July 2023.</t>
  </si>
  <si>
    <t>None during this reporting period</t>
  </si>
  <si>
    <t xml:space="preserve">Our budget was not created based on services and many of these are seamlessly integrated across categories. Artifically dividing between these categories is imperfect and challenging resulting in FTE's being divided between applicable categories.  Screening Assessments is not a disticnt service for us as it is  blended with Comprehensive Assessments. For this report, this category includes $1117.56 which is 1/6 of .5 FTE of QA/Reporting Tech, $5966.58 which is .5 of our Outreach CADC and $25,117 which is 1/3 of the cost of 5 bilingual CADC/CADC-R and Intake/reception staff. </t>
  </si>
  <si>
    <t xml:space="preserve">This category has the same breakdown of costs as screening assessments described above. Though it is difficult to capture on this report, this funding supports us imbedding CADC/CADC-R staff in two medical clinics 2 days per week each, community justice work center 2 days per week, and provides the flexibility to conduct assessments in jails and hospitals. By providing staff on-site at without the fear of not having enough fee-for-service billing, we are able to provide immediate/flexible assessments and referrals. This funding also supports having enough bilingual staff on hand that spanish speakers can walk in and receive low barrier services the same way english speakers can. </t>
  </si>
  <si>
    <t xml:space="preserve">This category includes 1/3 of the salary for the 5 bilingual CACD/CADC-R and intake staff at $25,117 and 1/6 of our QA/Reporting tech at $1117.56. As stated above, this funding allows us to have more bilingual staff available across all operating hours to ensure that spanish speakers have low barrier, welcoming servcies for each point of contact. The % of our outpatient SUD staff from that are bilingual and latinx is significantly higher than our local community demographics and significantly higher than the % of our clients. This funding has allowed us to remain committed to ensuring that we have spanish speakers available at all times. </t>
  </si>
  <si>
    <t xml:space="preserve">This category includes 1/6 of .5 of our QA/Reporting tech at $1117.56 and $25,351 for 2 FTE peers. Our peers are constantly out in the community, bringing intake paperwork to individuals in Jail, going to hospitals to meet with individuals and connect them with services, going out to with outreach teams to connect with individuals living in our parks, and helping eliminate barriers for individuals who need help navigating the systems of care, getting ID's, signing up for OHP, etc. Both peers speak spanish though one is more fluent and confident as spanish is his first language. </t>
  </si>
  <si>
    <t xml:space="preserve">Our emergency housing project was still being rennovated during this reporting period. Expenditures include repairs, rodent service, purchase of washer and dryer, paying for water, sewer, garbage, and purchasing some furniture that will be used once open. We anticipate opening in July and will provide emergency/temorary housing for people who are on the waitlist for residential treatment or detox. Our intensive case manager will be stationed on-site to provide on-going support. </t>
  </si>
  <si>
    <t>None-our budget for this was specific to stocking emergency housing. It will be utilized once the program is operational.</t>
  </si>
  <si>
    <t>As described in the "staff training narrative" our training program doesn't neatly fall into any one category. The funding used for this  covers all expenses for individuals to complete training for their CADC and provides 10,000 to their employer to cover their salary or provide a stipend to pay for their training time. The breakdown is 13k per recipient with 3,000 for tuition/Ceu's, professional treamtent manuals, testing costs, etc. and 10k for salary/stipend.  The training program is specifically designed for individuals who face barriers including being from marginalized communities, history of SUD and/or mental illness,   criminal records, experiences with homelessness, and need extra support to become certified counselors.</t>
  </si>
  <si>
    <t>Oasis Center of Rogue Valley</t>
  </si>
  <si>
    <t>During Q3 we allocated the following staff to this grant:
•	Peer Support Specialist (Recovery): 4 FTE
•	Receptionist: 1.5 FTE
•	Medical Assistant 1 FTE
•	Child &amp; Family Services Provider: .5 FTE                                                                                                                                              Personnel costs includes the wages &amp; fringe for peer support providers, medical support staff (not providers billable to Medicaid), and for family support providers supporting families impacted by substance use. During this period we hired an additional peer support provider with lived experience with SUD and navigating parenting/child welfare. This peer will also be training to become a peer/doula to support pregnant people with substance use disorders. We currently have 1 opening for peer support providers to provide outreach and recovery support services. 
Medical support staff include medical assistants and reception - all support low barrier access to SUD care, and screen and assess patients for SUD in need of recovery support services. During this period, these staff members directly responded to overdoses around the Oasis building and provided access to harm reduction supports. All project staff support an inviting and de-stigmatized environment and welcoming waiting area. Medical assistants work with individuals with SUD supporting detox, engagement in MAT, pregnancy and substance use, and caring for substance exposed children. This position is essential as the clinic has grown to serve more individuals with substance misuse through M110, and this initial contact is important to be understanding of working with individuals with SUD. Personnel costs include family support providers to care for children of parents with substance misuse while the caregiver is onsite attending to their recovery needs including recovery groups, medical care, accessing SUD medication, engaging with peers, accessing basic needs, engaging in employment support. Family support also helps families affected by substance use address family stressors that can impact recovery. Personnel funding included partial support for peer oversight and program development to support a long-term peer support program responsive to the needs of individuals in our community. Administrative personnel costs are not included in this total.</t>
  </si>
  <si>
    <t xml:space="preserve">During this period we implemented and paid for the training program, Relias, which has greatly improved Oasis onboarding and availability of training programs in working with individuals with substance use disorders, culturally responsive trainings, and working within diverse communities. All staff have access to a wide library of trainings. Having access to this training and program training allows all Oasis staff to gain the skills to best serve this population, reach a wider population within the community, and to support low-barrier access to SUD and recovery services. Additionally, several staff obtained CPR certification (which one staff member used in a community overdose reversal), one staff member obtained peer certification, and Oasis purchased a book resource for staff.  </t>
  </si>
  <si>
    <t xml:space="preserve">Services and Supplies: Specifically listing the amount spent on hotel stays and treatment for uninsured individuals
•	Treatment: $3,917.29 – this is specifically medical care and medication for opioid use disorder
•	Hotels: $550.52                                                                                                                                                                                                       Services &amp; supplies include employment support in the clinic helping with resume development, job search assistance, interview assistance, groups for employment support and overcoming employment barriers: driver’s license, social security cards, birth certificates, and record expungement. Supplies included items for peer led recovery groups, incentives for attaining recovery goals and engagement (usually a $5 coffee card), peer mileage for assisting individuals with SUD in accessing resources and to support recovery efforts. Supplies included office supplies used by staff supporting individuals with SUD, including a laptop, files, paper products, cell phones for staff to contact patients, and phones and phone cards for individuals seeking recovery support services. The Oasis Center is still in process of developing the emergency housing for unhoused and unsafely housed individuals on the waitlist for residential treatment, and in this Q3 service and supply funds were used to support emergency hotel stays for patients detoxing or about to enter into treatment. Funding included bus passes to support access to recovery services, SUD medical care, &amp; support with accessing employment. Further, Oasis did not charge any patients for accessing care or for co-pays, funding was allocated to co-pays, medication for SUD and MOUD when uninsured or underinsured - this funding ensures that recovery services are free-of-charge to clients and patients. Funding for services &amp; supplies is essential to provide a full array of services responsive to the needs of individuals in recovery, and in particular those who are pregnant or have young children.  </t>
  </si>
  <si>
    <t>With this funding, Oasis was able to enter into a lease option agreement and begin to renovate a building and expand our clinic and accessibility to patients with SUD needs. In Q2 Oasis opened the doors to the new clinic and began making a series of low-interest payments scheduled to be paid off timed with the quarterly payments. This loan was made possible by Evergreen Federal. In Q3 Oasis continued with payments and renovations/repairs to the building including repairing the leaking roof, electrical work and installing awnings. This grant funding for the building is extremely important as it allows Oasis to have a long-term home to support individuals with SUD and improves sustainability for the clinic as we will not need to make rent payments and can put funding toward direct services. This funding allowed us to renovate part of the building into low-barrier exam rooms - and we now have 7 exam rooms and 1 consultation room, as well as peer support space, resource space, group space, space for harm reduction, and soon emergency housing.                                                                                                                                                                                                                                   Brooks Heating &amp; Air................Install Ductless system/check insulation................	$615.00  
Evergreen Federal Bank...........	2nd Mortgage Pymt Interest.................................... $1,955.53  
Evergreen Federal Bank...........	2nd Mortgage Pymt.................................................. $46,443.05  
Acme Fire Fighting Devices......New Fire Extinguisher - Sammy's Space.....................$60.00  
Acme Fire Fighting Devices......New Fire Extinguisher - Max's Mission.......................$60.00  
Amazon...................................Lock for Sammy's Space............................................$24.99  
Pressure Point.........................Roof leaks at 526.....................................................$375.00  
Rogue Electric Service..............Electric work at 526 E. Main.....................................$366.16  
Bear Creek Lock.......................	Fixing lock at Sammy's Space...................................$105.00  
Deluxe Awning Company..........Re-install one of the awnings..................................$350.00  
Rogue Electric Service..............Electric work at 526 E. Main.....................................$1093.02
	Total: $ 51,447.75</t>
  </si>
  <si>
    <t>This funding supported one administrative support position to provide a range of duties to accomplish the grant goals, including data collection, HR, recruiting for new staff members to meet grant goals, grant reporting, overseeing the capital building purchase, building renovations, and program oversight. Admin: .25 FTE</t>
  </si>
  <si>
    <t>Oasis receptionists, peers, medical assistants and personnel allocated to this grant provide these screening &amp; assessment services to determine if individuals are in need of SUD services. Because the Oasis model does not silo services, 25% of personnel costs are allocated to this service area - which includes peers, front office staff, medical staff, and program staff screening individuals for SUD and supporting access to services. Screening and assessing is an essential service in determining need for services and if the family-centered services to support families affected by SUD is a good fit, if patients are seeking other services or service providers, Oasis peers and staff will help to connect patients with other BHRN providers.  25% of $63,381.24 = $15,845.31</t>
  </si>
  <si>
    <t>25% of the capital renovations/capital outlay and admin were allocated to this service area. Oasis medical and behavioral health providers obtain sufficient information through SUD screening and provide diagnosis codes and individualized intervention plans in coordination with peer support providers and the Oasis care team including medical staff. Because these services occur within the recovery resource and low-barrier medical clinic developed with the support of BHRN funding, a portion of the capital costs are allocated to this service area. 25% of $52,574.75 = $13,143.69</t>
  </si>
  <si>
    <t>75% of the capital renovation/capital outlay and admin were allocated to this service area and the full administrative costs. The recovery resource center and the low-barrier medical clinic allow for low barrier substance use treatment, access for assessments, harm reduction, basic needs, and an array of supportive services for families affected by substance use disorders. Because these services occur within the building purchased through support from M110 BHRN, 75% of SUD treatment services are in this category. Further, program staff training costs are allocated to Low Barrier SUD Treatment as a culturally responsive workforce trained in inclusive practices supports access to SUD and recovery services. 75% of $52,574.75 = $39,431.06 + $8,619.98 = $48,051.04</t>
  </si>
  <si>
    <t>Peer support is an essential component of Oasis services and includes outreach, engagement, basic needs assistance, and access to basic needs. Oasis hires many individuals with lived experience with substance use disorders, including medical assistants, admin support, and peers. All staff are trained in trauma informed support and all directly support individuals impacted by substance use disorders – from front desk facilitating low-barrier access to care and de-stigmatizing substance use to service providers caring for patients and providing medication and diagnosis. Please not no services that are billable to Medicaid are billed to this M110 funding. Funding in this service area is approx. 75% personnel and also includes Services &amp; Supplies which includes necessary work supplies for peer support and staff providing services to individuals with problematic substance use including support with transportation, emergency hotels for patients about to enter treatment or detox services, and resources for recovery groups. This service area also includes costs of cell phones for patients so that they can maintain connections, access additional resources, as well as phones, office supplies, mileage for peers as well as barrier-busting resources including record expungement, birth certificates, soc sec cards, and drivers licenses. 75% of $63,381.24 = $47,535.93 + $22,053.33 = $69,589.26 (minus employment support - $11,870.45) = $57,718.81</t>
  </si>
  <si>
    <t>None expended yet. Renovations are completed and apartments are expected to open the week of July 3. There was some emergency lodging expenses for hotels, however these were allocated to services and supplies.</t>
  </si>
  <si>
    <t>Not grant funded in this area</t>
  </si>
  <si>
    <t xml:space="preserve">Spending in this category includes expenditures for partnership with Nathan Beard Job Development who provides in-clinic services to support individuals who have barriers to employment, such as criminal records, lack of previous employment, substance use issues, and lack of necessary documents to obtain employment. Mr. Beard specializes in working with individuals who have problematic substance use and helps with resume development, appropriate job placement, interviewing skills, with a strengths-based approach and a lens of recovery support. This funding has been essential in supporting Oasis patients to connect with employment, an activity that supports recovery and helps with family stabilization. Mr. Beard also serves as a resource connection helping individuals with accessing Oregon Health Plan, basic needs, transportation assistance, and documents needed for employment. </t>
  </si>
  <si>
    <t>Options for Southern Oregon, Inc.</t>
  </si>
  <si>
    <t>Addictons Counselor (CADC) 1.0 FTE $18,860; Case Manager 1.0 FTE $20,092; Peer Support Specialist 1.0 FTE $15,203</t>
  </si>
  <si>
    <t>No expenditures this reporting period</t>
  </si>
  <si>
    <t>Client snacks/drinks; motivational incentives; barrier removal for temporary housing, medical needs</t>
  </si>
  <si>
    <t>Administrative costs for this project are calculated at 10% of expenses minus start-up costs for equipment and supplies. Administrative costs include but are not limited to the following: human resource services, payroll and benefit management, finance services, legal services, technology licenses, advertising and marketing, cloud based and network based services such as the Electronic Health Record, quality assurance activities, etc.</t>
  </si>
  <si>
    <t>No screening assessments completed; no request from clients for this yet.</t>
  </si>
  <si>
    <t>Expanded same day access for comprehenvise BH needs assessment by increasing staff hours on same day open access program.  SUD Open Access program was started with BHRN funding, as more time has passed it is becoming more known by community members and we have established and smoothed out working processes to facilitate more clients being seen same day to when they present.    Mobile team is also out in community meeting with clients to completed comprehensive BH needs assessment where the client is at to reduce barriers.</t>
  </si>
  <si>
    <t>Increased staff time at community partner locations/in the community to directly serve individuals who are unhoused and do not have transportation.  Increased the clients seen who had not completed intake.  Community needs service providers who are able to provide low barrier SUD treatment outside of formal office spaces, this funding has allowed us to provide services under a mobile outreach team.</t>
  </si>
  <si>
    <t>Used funding to maintain peer support position.</t>
  </si>
  <si>
    <t>Compass House</t>
  </si>
  <si>
    <t>We spent $12,462.67 in this category. Funds offset the salaries of six FTE staff as they assisted members with supported employment (SE). All staff are generalists and assist in all areas of services to members with bottom-line responsiblilities for their area. Staff and salaries include: Executive Director - $67,267.09, Development Director - $55,552.60, Member Services generalist - $47,819.20, Culinary generalist - $43,264, Business generalist - $42,723.20, Wellness generalist - $40,913.60. Staff received a COLA increase for January 1, 2023 of 4%. Our agency pays the monthly medical, dental, and vision premium for all staff.</t>
  </si>
  <si>
    <t>We had no expenses in this category.</t>
  </si>
  <si>
    <t xml:space="preserve">We spent $283.99 in this category. We purchased a lifetime subscription to Babbel to help our staff and members learn, or improve, their Spanish. We offer two Spanish classes every week, Tuesdays at 10am and Thursdays at 2pm. We also purchased an advanced course on American Sign Language as another method to be more inclusive to current and new members. </t>
  </si>
  <si>
    <t>We had no expenses in this category for this time frame.</t>
  </si>
  <si>
    <t>Staff help members prepare resumes, find/apply for jobs, prepare for interviews, and participate in workshops that provide employment/education and job seeking tools/strategies. Our monthly employment dinners help our working members discuss employment-related challenges and provide support to each other. Workshops are facilitated by each generalist with a focus on industry-related skills, job searching, acquiring/maintaining employment. Members select the workshop topic most pertinent to their goals and assist in leading the discussion. 58 unique individuals were assisted in SE during this timeframe.</t>
  </si>
  <si>
    <t>Stabbin' Wagon</t>
  </si>
  <si>
    <t>These funds were used for the FTE director Melissa Jones and  FTE operations coordinator Samantha Strong salaries.</t>
  </si>
  <si>
    <t xml:space="preserve">These funds were used for cultural competency and mentorship from other organizations who let us learn from them. This included 4 nights in Portland in the month of January where we toured and shadowed other harm reduction programs, collaborated with a Drug Users Union and met with organizers who have lived experience. In February we spent 2 nights in Eugene where we toured CORE Eugene's Zephyr House and picked up harm reduction/ overdose prevention supplies from local organizations. </t>
  </si>
  <si>
    <t>Our budget outline is as follows: Injection Alternitaves - 2,107.21 Overdose Intervention - 17,652.22 Safe Injection - 7,903.5   Safe Sex - 743.23 Office Supplies/ Desk - 2,021.97 Fuel and Parking - 317.70 Office OPS ( Printing, Postage, Cell Phone, Internet) - 4,588.24 Advertising/Storage/Insurance - 1,603.71 Misc. - 17.36</t>
  </si>
  <si>
    <t>These funds inlcuded cell phone outlasy costas as described in the budget.</t>
  </si>
  <si>
    <t xml:space="preserve">We are only funded for harm reduction within our BHRN and all spending reflected this. </t>
  </si>
  <si>
    <t>Reclaiming Lives</t>
  </si>
  <si>
    <t>Personnel salaries and fringe benefits costs of $55,851 covered during this quarter included the following job positions: 
The Recovery Café Manager (1 FTE) , a certified peer support mentor. ($14,706) 
The Executive Director (1 FTE) of Recovery Café and El Camino Seguro. ($14,568) 
The Peer Support Manager (1 FTE) for Reclaiming Lives/Recovery Cafe, a certified peer support mentor ($15,015) 
The fringe benefits included workman’s compensation ($2,515), payroll taxes ($7,464), employee recognition and training ($804) and mileage reimbursement ($779).</t>
  </si>
  <si>
    <t xml:space="preserve">Services and supplies costs of $27,736 covered during this quarter include the following: 
Meeting space and office rent: This covers the lease costs for 6 meeting rooms and the El Camino Seguro portion of the Café rent that are used for the 21 Recovery Circles led by peer support mentors and double as recovery services and peer support office space. ($8,451) 
Training materials, printing and internet marketing expenses ($9,785) 
Office supplies, computers and software subscriptions ($2,741)
Program support expenses including School of Recovery parenting and art therapy classes, client support expenses, Circle leaders’ compensation, Circle member activities and volunteer recognition. ($6,759) </t>
  </si>
  <si>
    <t xml:space="preserve">Reclaiming Lives continues to utilize its M110 funds to perform our OAC-approved Scope of Work in peer support, mentoring and recovery services.  The funding for Q3 was spent to expand services in the following ways:  
1.	The Recovery Café School for Recovery held parenting classes for the first time for members. These classes, hosted by Legacy Family &amp; Leadership, focused on teaching parents and their children how to establish and utilize healthy rules and boundaries, create and strengthen family bonding and learn new coping strategies around stress and anger management.  Approximately seventeen members/families participated in the ten-week program.
2.	We expanded our Café hours Monday through Thursday, opening two hours earlier (at 3 pm) providing members, many of whom are housing challenged and lack a steady income, with a safe, comfortable, no cost sober space to spend time during the afternoons.
3.	Reclaiming Lives implemented an outreach campaign for El Camino Seguro promoting our culturally specific Latinx recovery program in the local Hispanic community. At this Latino/a version of Recovery Café, connections happen in Spanish while members enjoy authentic Mexican cuisine, after which they break out into Recovery Circles. In addition to posters and community outreach, we produced and broadcast a 30-second promotional video on Facebook and the local Spanish language television stations, as well as an audio version for Pandora. In addition to spreading the word about El Camino Seguro, we used the video to shine a light on addiction in a community in which substance use disorder remains highly stigmatized.  As a result of this campaign, our Latino/a membership has grown allowing us to offer two, gender-based Recovery Circles which better serves the specific needs of this culture. These Circles are facilitated by trained, certified Latino/a peer support mentors who have lived experience in addiction and recovery.  At El Camino Seguro, circle members build trust and rapport with one another while holding each other in loving, mutual accountability.
4.	M110 provided the funding for Reclaiming Lives to produce another episode for our Survivors of Addiction podcast series, a highly effective, non-traditional way to reach people struggling with substance use disorder. Episodes were heard over 4,800 unique times during this reporting period over the most popular and widely used streaming platforms including Apple, Google, Pandora, Soundcloud and Spotify. Our 12th podcast featured the manager of our culturally specific Latino/a El Camino Seguro recovery program. In this episode, Rico shares how racism, anger and incarceration led to his recovery from addiction and the founding of Familia Unida, a non-profit he runs focused on helping at-risk youth in our community.
M110 funding provided for the following continuation of services:
1.	We show our appreciation to our volunteer, peer support trained Circle leaders with a small monthly stipend which also helps them cover expenses such as transportation.  We believe this helps promote inclusion, efficiency and effectiveness of this key component of our recovery services.  For the second quarter in a row, we facilitated 21 weekly Recovery Circles, our largest number of Circles to date since we opened in 2019.
2.	Art therapy has proven to be an effective method in the recovery process. It helps individuals process their emotions and experiences and can help turn a negative experience into a positive one, utilizing self-expression and creativity. Art therapy can help individuals struggling with substance use disorder recover by providing them with tools to better express themselves and communicate their feelings. M110 funding provided Reclaiming Lives the means to continue offering this monthly recovery activity during this reporting period.
3.	M110 provided the funding for our on-going printing expenses such as our monthly calendar. Our monthly calendar is essential to communicate scheduling and locations of our Recovery Circles, School of Recovery classes and other events to the 235 members we served, on average, during each month of this reporting period.
4.	Lastly, this funding covered the costs of our office supplies and computer software expenses. In doing so, M110 funding helps sustain the IT portion of our operations and keep us connected to the required Recovery Café Network software program, Agency, used in all Recovery Cafes across the United States.
In this third quarter, Reclaiming Lives served the community by expending its M110 funds in activities that provided recovery classes, therapy and support in a safe, comfortable environment helping those struggling with substance use disorder gain recovery capital, achieve increased length of sobriety and find their purpose in the community. 
</t>
  </si>
  <si>
    <t>We had no expenses for Q3</t>
  </si>
  <si>
    <t>We did not serve any clients during Q3.</t>
  </si>
  <si>
    <t>Costs incurred for personnel for the quarter ended March 31, 2023 was $87,223.18 and included the following:  (1) Director – Total 0.08 FTE, or 3-hours weekly, was allocated to the project to fund direct supervision and specific oversight to this program. Total salary and wages was $2,210.09 and total fringe benefits was $522.92. (2) Senior Programs Manager – Total 0.17 FTE, or 7 hours weekly, was allocated to the project to support program service implementation. Total salary and wages was $3,344.33 and total fringe benefits was $858.67. (3) Data and Operations Manager – Total 0.12 FTE, or 5-hours weekly, was allocated to the program to provide data management and setup reporting requirements.  Total salary and wages was $2,576.86 and total fringe benefits was $657.14. (4) Training Support Specialist – Total 0.05 FTE, or 2-hours weekly, was allocated to the program to plan training, mentorship, observation, feedback and coaching.  Total salary and wages was $809.98 and total fringe benefits was $216.02. (5) Program Manager – Total 1.00 FTE, or 40-hours weekly, was allocated to the program to fulfill all program management duties. Total salary and wages was $12,131.34 and total fringe benefits was $4,393.02. (6) Administrative Coordinator – Total 1.00 FTE, or 40-hours weekly, was allocated to the program to support the position’s coordination of programmatic operations.  Total salary and wages was $10,712.00 and total fringe benefits was $3,889.62. (7) Peer Support Specialists – Total 3.00 FTE, or 120-hours weekly, was allocated to the program to fund individual and group peer support services and outreach.  Total salary and wages was $32,822.80 and total fringe benefits was $7,933.45. (8) Group Facilitator – Total 1.00 FTE, or 40-hours weekly, was allocated to the program to fund individual and group peer support services and outreach.  Total salary and wages was $3,680.00 and total fringe benefits was $464.94.</t>
  </si>
  <si>
    <t>Costs incurred for program staff training for the quarter ended March 31, 2023 was $2,628.46 and included the following: (1) Creating Regulation and Resilience (CR/2) Training – CR/2 model implementation fees and other CR/2 Training Team expenses and supplies used to benefit Program Staff. Total cost was $1,975.00. (2) Training and Coaching – $653.46 for staff training and coaching and other training team expenses used to benefit program staff. Total cost was $653.46.</t>
  </si>
  <si>
    <t>Costs incurred for Services and Supplies for the quarter ended March 31, 2023 was $61,662.08 and included the following:  (1) Peer Basic Needs Assistance – Purchases, gift cards, goods, and other forms of benefits were provided to program participants to meet a participant's or family's ongoing immediate needs. Total cost was $5,226.37. (2) Peer Housing Assistance – Purchases of emergency housing assistance. Total cost was $2,400.00. (3) Peer Employment Support and Job Development Services were offered at the Drop-in Center and The Collaborative by Nathan Beard Job Development. Total cost was $7,550.00. (4) Peer Incentives – Purchases, gift cards, goods, and other forms of benefits were rewarded to program participants for positive behavior, progress made, or program completion. Total cost was $197.68. (5) Peer Events – Quarterly special community event was held to support positive recovery. The community event supported outreach, awareness raising, connection of service providers to participants and community members, collaboration of service providers, support for those struggling with substance use issues and community support for recovery. They also provided positive and substance free activities. Total cost was $2,900.88. (6) Peer Program Supplies – Purchases made for direct participant program supplies. Total cost was $3,962.71. (7) Peer Support Mileage and Parking.  Total cost was $909.10. (8) One-time Start-up: Peer Drop-in Center Start-up Costs (Non-capital). Total cost was $3,473.32. (9) Occupancy Lease for Drop-in Center. Total cost was $13,496.59. (10) Occupancy Facilities Cost for Drop-in Center Total cost was $7,245.01. (11) Vehicle Maintenance, Fuel, Registration and Fees Total cost was $2,363.87. (12) Staff Office Supplies and Other Supplies Total cost was $1,750.60. (13) One-time Start-up: Staff Technology Supplies Total cost was $111.33. (14) Staff Telecommunications  Total cost was $9,053.20. (15) Staff Travel Total cost was $1,021.42.</t>
  </si>
  <si>
    <t>The administrative rate was 10%, or $15,151.36 for the quarter ended March 31, 2023. The types of expenses included in the administrative rate include: salaries and fringe benefit expenses of the Executive Director, Director of Finance, Accountant, Accounting Specialist, Director of People and Culture, Administrative Assistant; general liability insurance; audit fees; payroll processing fees; employee recruitment and screening; IT network technology; cloud-based accounting; office supplies; and postage.</t>
  </si>
  <si>
    <t>The total cost for the quarter ended March 31, 2023 was $166,665.08 and benefitted the Peer Support Service Area. The funds were used to support the start-up of enhanced comprehensive peer support services and costs incurred were used to operate the already active peer support services, The Collaborative (a gender-responsive center for women and those who do not identify on the gender binary) and Parkside Place, a Drop-in Center to better serve people actively using substances or diagnosed with a substance use disorder in our community. At the end of the quarter we hired one Group Facilitator and one Peer Support Specialist - Gender Responsive.  In this reporting period we served 363 participants through 1,128 peer support services.</t>
  </si>
  <si>
    <t>Community Works</t>
  </si>
  <si>
    <t>We did not spend any of these funds for this reporting period.</t>
  </si>
  <si>
    <t>o.oo</t>
  </si>
  <si>
    <t xml:space="preserve">Case Manager 1.0 FTE $8,421; Employment Coordinator 1.0 FTE $6,964; Peer Support Specialist 1.0 FTE $3,916; Admin Professional 1.0 FTE $3,287; Addictions Counseler (CADC) 1.0 FTE $14,421; Case Manager 1.0 FTE $13,255; Peer Support Specialist 1.0 FTE $10,624; BHRN Svcs Mgr 1.0 FTE $27,124
</t>
  </si>
  <si>
    <t>IPS Practioners course for Employment Coordinator</t>
  </si>
  <si>
    <t>BHRN center occupancy and maintenance; computers/laptops for new employees</t>
  </si>
  <si>
    <t>'No screening assessments completed; no request from clients for this yet.</t>
  </si>
  <si>
    <t>Expanded same day access for comprehenvise BH needs assessment by increasing staff hours on same day open access program.  SUD Open Access program was started with BHRN funding, as more time has passed it is becoming more known by community members and we have established and smoothed out working processes to facilitate more clients being seen same day to when they present.  BHRN funded drop in center is easy access point where individuals are able to complete the comprehensive BH needs assessment by zoom or w/provider.</t>
  </si>
  <si>
    <t xml:space="preserve"> Increased staffing by 2 in this quarter to provide low barrier SUD tx specifically.  Working with community partners to go out to parks and specific known locations where uhhoused folks live/sleep to connect them to treatment and low barrier SUD treatment.  Increasing client connection to comprehensive BH needs assessment services if needed.</t>
  </si>
  <si>
    <t>'Maintained BHRN funded drop in center, established 10/2022.  Word of mouth and referral from other agencies is helping to inform community of drop in center and services offered.  Increased hours and days drop in center is open during this quarter as there was an increase in clients and services delivered.  Maintained drop in center peer staffing</t>
  </si>
  <si>
    <t>None provided during this quarter</t>
  </si>
  <si>
    <t>Using funding to provide coffee, snacks, meals at BHRN funded drop in center.  Clients are able to access these resources at any time.  Started to develop contingency management programming in conjunction with Center for Advancing Addiction Health Services (CAAHS); programming set to begin in 7/2023.  Contingency management programming development w/ CAAHS was made possible by BHRN as CAAHS reached out to offer technical support and training to BHRN recipients interested.</t>
  </si>
  <si>
    <t>New supported employment staff started in March 2023.  Finding allowed us to initiate supported employment services for BHRN participants.  Established business processes to connect clients to this service.</t>
  </si>
  <si>
    <t>EFA and Billing Coordinator .25 FTE, Rural Harm Reduction Coordinator .5 FTE, Harm Reduction Services Manager .10 FTE, Volunteer Coordinator .25 FTE, EFA and Billing Coordinator .25 FTE, Harm Reduction Prev Specialist 1 FTE, Peer Program Assistant Manager .1 FTE (January Only)</t>
  </si>
  <si>
    <t>Notable expenses this quarter included purchases of NEX supplies, Program Supplies, and Basic Needs items which totalled $2,305. We also spent $557 in vehicle, gas, and mileage related expenses. The remainder was spent on expenses such as photocopying expenses, postage and mailing, shredding, occupancy expenses, and insurance.</t>
  </si>
  <si>
    <t xml:space="preserve">We have continued par outreach in Grants Pass and Cave Junction. There has been continued succcess with the food bank. We have alos noticed more clients returning to the office through park outreach. The costs associated to M110 funds are for personnel, administrative functions, and operating expenses to keep the program running and provide 429 services to 274 unique clients. Physical supplies for clients were a combination of purchased in this quarter and in-kind. </t>
  </si>
  <si>
    <t xml:space="preserve">Admin/Peer FTE,  2 Peers FTE, 1/2 FTE peer and data collection   </t>
  </si>
  <si>
    <t>Bay Area First Step Inc.</t>
  </si>
  <si>
    <t>1 FTE Case Manager, I FTE Program Manager, .5 FTE Resdient Manager, 1 FTE Peer Mentor, .5 FTE Peer Mentor</t>
  </si>
  <si>
    <t xml:space="preserve">This covers the costs of supplies for providing support to clients. These costs include transportation, office supplies and program supplies.  Housing costs include food, houshold supplies, bedding, soap and utilities. </t>
  </si>
  <si>
    <t xml:space="preserve">We spent capitol funds on a window and siding project. </t>
  </si>
  <si>
    <t>This covers the cost of admin staff over seeing the organization</t>
  </si>
  <si>
    <t xml:space="preserve">This covers the cost of our Case Management team, they are usually the first contact of the organization. Case Managers assist individuals to make sure that they get connected to the services that they need. </t>
  </si>
  <si>
    <t>We did 53 ASAMs in this quarter. This covers the cost of transportation and some office and program supplies.</t>
  </si>
  <si>
    <t xml:space="preserve">We served 97 people and we also provided treatmnt free of charge to 15 individuals. We paid for one CADC I. </t>
  </si>
  <si>
    <t>Every individual we serve gets assigend a peer mentor to walk them through their path. We served 415 individuals this quarter. This covers wages, transportation and supplies for clients.</t>
  </si>
  <si>
    <t xml:space="preserve">This covers the cost of supporting our transitional housing. Such costs include food, utilities, supplies,etc. </t>
  </si>
  <si>
    <t xml:space="preserve">This covers the cost of transportation and admin fees in this line of work that we do. </t>
  </si>
  <si>
    <t>Personnel includes 'Elsie Schlosser, Youth Peer Recovery Specialist (1.0 FTE), Kara Butler, supervision (0.10 FTE), plus de minimus admin and executive support of 4.5 hours.  Expenses include Wages ($16,662), benefits ($1949), and other associated personnel costs (payroll taxes, w/comp, etc, $3,332).</t>
  </si>
  <si>
    <t>Seeking Safety Training course, Elsie Schlosser attended, and related materials ($219)</t>
  </si>
  <si>
    <t>Expenses include recovery group supplies (art, games, supplies, $836), allocated phone and internet charges ($243), postage and shipping ($24), allocated portion of rent ($1500), and utilities ($300), of 1960 Sherman Blvd on Highway 101 in North Bend, OR.</t>
  </si>
  <si>
    <t>Our spending this quarter has been strategically focused on preparing for the launch of our recovery groups for youth. In line with this objective, Elsie Schlosser underwent training in Seeking Safety, an evidence-based treatment model that addresses PTSD and substance use. As a result, Elsie will facilitate a group specifically designed for youth with lived experiences aligned with the purpose of Seeking Safety. To further support and motivate the participating youth, we acquired recovery milestone key tags as tokens of accomplishment, which they can collect as they make progress towards their recovery goals. Additionally, we procured essential supplies for our recovery group to foster youth engagement, along with art supplies intended to serve as tools for self-expression and coping skills within their recovery journey. These expenditures reflect our dedication to providing comprehensive support and empowering youth on their path to recovery.</t>
  </si>
  <si>
    <t xml:space="preserve">This funding paid the salary of a fulltime outreach and engagement peer support allowing peers to rapidly engage new clients and participate in outreach in the local parks with our community partners and the  Josephine County mobile navigation team. The funding also supported mobile assessment at the jail and .5 of a QA/Records tech that is shared with the Jackson County BHRN. During this reporting period, we were unable to fill the bilingual peer position and did not hire the additional case manager, residential peer, or clinical housing coordinator. Those three positions were placed on hold pending completion the new housing projects. </t>
  </si>
  <si>
    <t xml:space="preserve">None this quarter. </t>
  </si>
  <si>
    <t xml:space="preserve">We spent $4595 on services and supplies for the two housing properties. This included $1463 on basic maintenence, repairs, and cleaning, $2669 for utilities, gas, and garbage service for both locations, and $463 for linens, dishes, and household supplies to set up the transitional house on Dewey Drive. </t>
  </si>
  <si>
    <t xml:space="preserve">We spent an additional $10,328.31 on Dewey drive as we completed the remaining rennovations and set up. This included security camera installation around the permiter of the house at $5,710, wifi and technology set up fot $3,095, and $1523 for couches, tables, chairs, beds, and other furnishings.  The Dewey Drive house officially opened in June so more details will be included in the next report. We also purchased a vehicle for Josephine County Outreach peers for $16929.65. This vehicle has been used almost constantly to reduce barriers for clients. </t>
  </si>
  <si>
    <t xml:space="preserve">Reporting on the budget by service is difficult as our assessments, low barrier SUD treatment, peer support, and other similar services overlap seemlessly. Since our budget was not divided into these categories, these numbers represent an artificial division. The expenditures are accurate, but the division between categories is impossible to do in a precise manner.  This report divides our QA/Record tech between all services, the peers conduct informal screenings and referral while engaged in outreach, but those numbers are included in Peer Support. </t>
  </si>
  <si>
    <t>As stated above, it is difficult to determine what fits neatly into this category. A portion of the QA/Records tech is attributed to each service area which includes $1273.76. The additional $80 includes the hourly rate for an Outreach CADC conducting 1  assessment conducted in jail. We have conducted many more assessments, but bill the services to medicaid so those assessments are not reported.</t>
  </si>
  <si>
    <t xml:space="preserve">For Low Barrier SUD Treatment, $1273.76 was attributed to our QA/Records tech, $5643.22 was 1/3 of the vehicle which is reported as a capital expenditure. This vehicle was divided between Peer support, Housing, and Low Barrier SUD as it is frequently used to reduce transportation barriers for individuals getting to SUD or Housing Services. This includes transporting individuals to intakes at residential treatment or detox facilities. </t>
  </si>
  <si>
    <t xml:space="preserve">For peer services, $1273.76 was attributed to our QA/Records tech, $5643.22 was 1/3 of the vehicle which is reported as a capital expenditure. It also includes 1 FTE for an outreach peer at $11,950. This peer has been able to engage in activities designed to reduce barriers for individuals transitioning between levels of care, and participate in community outreach at the parks with public health's  Mobile Navigation Team offering resources and referrals for people who are experiencing homelessness. </t>
  </si>
  <si>
    <t xml:space="preserve">This category includes 1/3 of the vehicle, 1/5 of the QA/Records tech, and $14,924.23 for a combination of maintence, repairs, utilities, and the initial purchases to set up our transitional house on Dewey drive. The transitional house will be fully furnished, including linens, hygiene supplies, dishes, wifi, a client computer, baby toys, cribs, high chairs, etc. The housing projects did not open during this reporting period. </t>
  </si>
  <si>
    <t>None this reporting period. Our Harm Reduction budget will be utilized once the housing is open.</t>
  </si>
  <si>
    <t xml:space="preserve">None this reporting period. </t>
  </si>
  <si>
    <t xml:space="preserve">Division Director (.01 FTE) for oversight of the contract, budget monitoring and contract reporting, Director of Business Operations (.03 FTE) budget monitoring and contract reporting, Business Coordinator (.05) supports referral entry into Electonic Health Record, assigns cases, provides administrative support to program, Program Director (.02 FTE) provides oversight of the Parent Mentor Program, quaility improvement, risk amanagement,  and supervision to the Program Supervisor, Program Supervisor (.25FTE) to provide direct oversight of the Parent Mentors, attends Clackamas County BHRN meetings, coordinates with the BHRN, hiring and on-boarding of staff,  manages referrals, Peer Supervisor (.20) provides direct supervision and on-going support to the Parent Mentors, supports hiring and on-boarding of staff, assigns and staff cases. </t>
  </si>
  <si>
    <t xml:space="preserve">Provided recruitment, coordination with Human Resource to post culturally specific Parent Mentor position, on-going review of applications, attendance at BHRN meeting, collaboration with the BHRN. Our hiring criteria requires mentors to have lived experience with SUD recovery AND a successfully resolved Child Welfare case for a minimum of one year so it take a long time to fill positions and for positions to pass background checks which delays service delivery.  As of this report, we are pleased that we have filled  our vacant position and are serving parents activitly with culturally specific Parent Mentoring services. </t>
  </si>
  <si>
    <t xml:space="preserve">During this quarter, our Personnel expenditures includes four positions: Program Director (.15 FTE), Facilities Staff (.10 FTE), Excecutive Director (.07 FTE), and Office Manager (.07 FTE). Our Resident Manager (1 FTE) was hired at the end of the quarter, and expenditures began for that position in the following quarter. Payroll taxes and benefits were also included in this category at a rate of 24%. </t>
  </si>
  <si>
    <t xml:space="preserve">No funds were used for Program Staff Training during this period. Training for Clatsop employees began in the following quarter. </t>
  </si>
  <si>
    <t xml:space="preserve">Our Services and Supplies costs totaled $3,377.15 this quarter. Out of that amount, $2,567.15 went towards utilities for our Astoria home, and $810.00 went towards insurance ($534.00 for home insurance and $276 for vehicle insurance). </t>
  </si>
  <si>
    <t>We utilized $877,500.00 of our capital funds this quarter. Of that total, $720,000.00 went towards the home purchase,  $128,382.64 went towards home renovations, and $27,500.00 went towards start-up costs.</t>
  </si>
  <si>
    <t xml:space="preserve">Housing Services is our sole service area funded under this grant. All expenditures this quarter were used to prepare for the provision of housing services in Clatsop County. Costs included the purchase, renovation, utilities, and furnishing of a home to operate as transitional recovery housing for persons with SUDs, as well as personnel costs to oversee and staff the program. By the end of this quarter, the house was purchased and staffed, allowing the provision of services to begin the following quarter. </t>
  </si>
  <si>
    <t xml:space="preserve">Division Director (.01 FTE) for oversight of the contract, budget monitoring and contract reporting, Director of Business Operations (.03 FTE) budget monitoring and contract reporting, Business Coordinator (.05) supports referral entry into Electonic Health Record, assigns cases, provides administrative support to program,  Program Director (.02 FTE) provides oversight of the Parent Mentor Program, quaility improvement, risk amanagement,   attends Clatsop County BHRN meetings, coordinates with the BHRN, active community outreach and recruitment for Parent Mentor position. </t>
  </si>
  <si>
    <t xml:space="preserve">Provided recruitment, coordination with Human Resource to post culturally specific Parent Mentor position, on-going review of applications, attendance at BHRN meeting, collaboration with the BHRN. Our hiring criteria requires mentors to have lived experience with SUD recovery AND a successfully resolved Child Welfare case for a minimum of one year so it take a long time to fill positions and for positions to pass background checks which delays service delivery.  As of this report, we are pleased that we are in the process of hiring an applicant and look forward to beginning to serve parents. </t>
  </si>
  <si>
    <t>KD's Grant No</t>
  </si>
  <si>
    <t>OHA's GA #</t>
  </si>
  <si>
    <t>Diff</t>
  </si>
  <si>
    <t>Noted on OHA's 'Q3 Expenditure Reports' worksheet as "Missing or Cure Status"</t>
  </si>
  <si>
    <t>Check fig</t>
  </si>
  <si>
    <t>Capital Outlay:</t>
  </si>
  <si>
    <t xml:space="preserve">Many providers are allocating rent, insurance, repairs &amp; maintenance, and utilities to capital outlay. These are not capital outlay but operating expenses, should go to admin as part of overhead. </t>
  </si>
  <si>
    <t>Source:</t>
  </si>
  <si>
    <t>Q3 Expenditure report data, summarized by Kathy Davis</t>
  </si>
  <si>
    <t>Purpose:</t>
  </si>
  <si>
    <t>to compare expenditure and narrative response data from M110 providers.</t>
  </si>
  <si>
    <t>Conclusion:</t>
  </si>
  <si>
    <t>This report breaks down the activity and related narrative explanations for budget and service activity by providers for the quarter ending 3/31/23.</t>
  </si>
  <si>
    <t>Data is used as a basis in other analyses such as the admin expenditure analysis.</t>
  </si>
  <si>
    <t>Exp Total</t>
  </si>
  <si>
    <t>Peer Services</t>
  </si>
  <si>
    <t xml:space="preserve">Harm Reduction Services </t>
  </si>
  <si>
    <t>Summary</t>
  </si>
  <si>
    <r>
      <t xml:space="preserve">Spending during this quarter built upon Q2 activities. Our ED, Doula Team Lead, and Dandelion Team Lead provided support with onboarding, training, and mentorship. They also regularly held one on one meetings with staff and volunteers for debriefing client care. Dandelion Team Lead and Executive Director </t>
    </r>
    <r>
      <rPr>
        <b/>
        <sz val="11"/>
        <color theme="1"/>
        <rFont val="Microsoft GothicNeo"/>
        <family val="2"/>
        <charset val="129"/>
      </rPr>
      <t>managed hotel stays, client supplies, and all support for peer support aspects of client care.</t>
    </r>
    <r>
      <rPr>
        <sz val="11"/>
        <color theme="1"/>
        <rFont val="Microsoft GothicNeo"/>
        <family val="2"/>
      </rPr>
      <t xml:space="preserve"> Doula Team Lead supported peer doulas with all doula support aspects of care. January 2023 stats: 348 meaningful engagements, 35 clients/families served, 1 Dandelion client was supported through miscarriage, 2 Dandelion client was supported through birth, 1 Dandelion client was helped access Treatment program, 10 Monthly bus passes, 11 Lyft rides, $130 quarters, 11 Grocery gift card, 6 gas cards, 5 grocery deliveries, 2 hot meal deliveries, 2 phone data plans, 1 client’s movers, 1 car battery, 6 packs diapers, 4 pack wipes, 1 pack n play w/ bassinet, 1 nursing pump, 1 pregnancy pillow, 1 bag baby clothes, 1 diaper ointment, 1 can of Formula, 6 Bags of Love, 4 toothbrushes, 3 glove/hat sets, 2 pairs socks, 2 sets handwarmers, 2 deodorants, 2 packs soap, 1 toothpaste. February 2023 stats: 182 meaningful engagements, 34 clients/families served, 2 Dandelion clients were supported through birth, 17 Lyft rides, $130 quarters for laundry, 5 monthly bus passes, 4 meal deliveries, 4 grocery gift card, 3 gas station gift card, 2 phone cards, 1 grocery delivery, 1 month phone plan, 3 Bags of Love, 2 pack wipes, 2 diaper ointments, 2 baby jackets, 1 baby hat, 1 pack diapers, 1 baby thermometer, 1 breast pump, 4 toothbrushes, 3 glove and hat sets, 3 sets of handwarmers, 2 menstrual kits, 2 shirts, 2 birth outfits, 2 deodorants, 2 packs soap, 1 jacket, 1 pack adult diapers, 1 pack socks, 1 toothpaste, 1 pack underwear, 1 laundry detergent, 1 pack condoms, 1 pregnancy test. March 2023 Stats: 186 meaningful engagements, 30 clients/families served, 3 Dandelion clients attained housing, 1 Dandelion client was supported through birth, and there was a Dandelion meet &amp; greet with doula and lactation support, 30 Lyft rides, $60 quarters for laundry, 8 monthly bus passes, 6 single ride bus passes, 2 five day bus passes, 2 phone plans, 1 CarShare rental, 1 gas card, 1 U-haul rental, 1 cell phone, 12 free meals from 86 Hunger, 5 boxes of pizza, 3 packs of breadsticks, 4 grocery gift cards, 3 grocery deliveries, 2 meal deliveries, 2 meals, 1 grocery drop off, 6 packs of baby wipes, 4 boxes of diapers, 3 changing pads, 2 cans of formula, 1 diaper cream, 1 box crib sheets, 1 bouncer, 1 Bag of Love, 1 pack receiving blankets, Community Egg Hunt tickets, 8 vaginal ice packs, 5 prenatal vitamins, 1 pregnancy test, 10 drawstring bags, 8 Menstruation kit, 6 sets handwarmers, 3 laundry detergent, 2 sleeping bags, 2 emergency blankets, 2 packs socks, 1 pack menstrual pads, 1 dryer sheets, 1 tent, 1 hat &amp; glove set, 1 chapstick, 1 pack adult diapers, 1 fleece blanket.</t>
    </r>
  </si>
  <si>
    <r>
      <t xml:space="preserve">While hiring has been slow for becoming fully staffed with Certified Recovery Mentors, we have already been able to increase access and types of support offered by our Peers. We have been able to braid BHRN funding with other supports and funding (not supplanting those services but rather complimenting them) to increase the number of mentors and services to clients. Peers are involved in </t>
    </r>
    <r>
      <rPr>
        <b/>
        <sz val="11"/>
        <color theme="1"/>
        <rFont val="Microsoft GothicNeo"/>
        <family val="2"/>
        <charset val="129"/>
      </rPr>
      <t>outreach to rural areas and provide supports, transportation, resources and 24 hour on call availability</t>
    </r>
    <r>
      <rPr>
        <sz val="11"/>
        <color theme="1"/>
        <rFont val="Microsoft GothicNeo"/>
        <family val="2"/>
      </rPr>
      <t xml:space="preserve">. BHRN has also allowed funding to support crisis care in the community through the Crisis Center. Through our subcontracts we have been able to increase access to </t>
    </r>
    <r>
      <rPr>
        <b/>
        <sz val="11"/>
        <color theme="1"/>
        <rFont val="Microsoft GothicNeo"/>
        <family val="2"/>
        <charset val="129"/>
      </rPr>
      <t>peer supports amongst our houseless populations, in rural areas and for individuals who are pregnant</t>
    </r>
    <r>
      <rPr>
        <sz val="11"/>
        <color theme="1"/>
        <rFont val="Microsoft GothicNeo"/>
        <family val="2"/>
      </rPr>
      <t>. Funds have allowed peers to assist individuals in the family reunification process, and have seen children reunified with their families during this quarter. We have improved outreach to our LatinX community and been able to provide culturally relevant services, as well as cultivate language and methods  more in tune with the needs of LatinX clients and individuals seeking services.</t>
    </r>
  </si>
  <si>
    <r>
      <t xml:space="preserve">Peer Support, Mentoring, etc.: $111,523.17
•	Contract funded FTE for Wasco County BHRN Peer Support Program. This program is the continuation of the Wasco County Access to Care grant, which was fully expended by 6/30/22. 
•	Wasco County is fully staffed in accordance with the budget:
     o	2 FTE Engagement Specialist Peers (allocated fully to this contract)
     o	1 FTE Housing Retention Peer (allocated fully to this contract)
     o	Peer Manager (allocated at 0.9 FTE to this contract)
•	</t>
    </r>
    <r>
      <rPr>
        <b/>
        <sz val="11"/>
        <color theme="1"/>
        <rFont val="Microsoft GothicNeo"/>
        <family val="2"/>
        <charset val="129"/>
      </rPr>
      <t>Funded peer mentors connected program participants to housing (both through Bridges to Change rental housing and external landlords); clinical services through partnering BHRN organizations; and detox services in other counties</t>
    </r>
    <r>
      <rPr>
        <sz val="11"/>
        <color theme="1"/>
        <rFont val="Microsoft GothicNeo"/>
        <family val="2"/>
      </rPr>
      <t xml:space="preserve">
•	Vehicle expense is a van used to transport program participants. </t>
    </r>
  </si>
  <si>
    <r>
      <t xml:space="preserve">The Stronghold during this time had seven employees, all of which receives a livable wage with personal time off and retirement. </t>
    </r>
    <r>
      <rPr>
        <b/>
        <sz val="11"/>
        <color theme="1"/>
        <rFont val="Microsoft GothicNeo"/>
        <family val="2"/>
        <charset val="129"/>
      </rPr>
      <t>Our peer support services are accessable by drop in services at our office, referral and/or by court services.   The Stronghold does outreach at court, community events and around the community.  The Stronghold also does reach ins for brothers and sisters incarcerated.</t>
    </r>
    <r>
      <rPr>
        <sz val="11"/>
        <color theme="1"/>
        <rFont val="Microsoft GothicNeo"/>
        <family val="2"/>
      </rPr>
      <t xml:space="preserve">  The Stronghold offers peer delivered services, foods boxes, hygiene kits, toiletries, transportation, delivery of food boxes, harm reduction supplies by partnering with Max's Mission.</t>
    </r>
  </si>
  <si>
    <r>
      <t xml:space="preserve">Culturally and lInguistically specific recovery retreats that help sustain long term recovery .
</t>
    </r>
    <r>
      <rPr>
        <b/>
        <sz val="11"/>
        <color theme="1"/>
        <rFont val="Microsoft GothicNeo"/>
        <family val="2"/>
        <charset val="129"/>
      </rPr>
      <t>Basic needs support including hygiene supplies, socks, underwear, coats, tents, sleeping bags.
NWIL also provided ongoing long term food assistance to indigent clients that aren't eligible for SNAP benefits.
NWIL also provided emergency food assistance to walk-in clients and BHRN referrals.</t>
    </r>
    <r>
      <rPr>
        <sz val="11"/>
        <color theme="1"/>
        <rFont val="Microsoft GothicNeo"/>
        <family val="2"/>
      </rPr>
      <t xml:space="preserve">
Measure 110 funded  NWIL case managers assisted Latino clients with  addressing their immigration status, including renewing their residency, obtaining work permits, citizenship application or records expungement.
NWIL funded </t>
    </r>
    <r>
      <rPr>
        <b/>
        <sz val="11"/>
        <color theme="1"/>
        <rFont val="Microsoft GothicNeo"/>
        <family val="2"/>
        <charset val="129"/>
      </rPr>
      <t>case managers supported clients to move from transitional housing into permanent/ clean and sober housing.</t>
    </r>
  </si>
  <si>
    <r>
      <t>Funds from OHA support our community peer support services. Our peer program includes the Personnel costs inlcude costs for the FTE of peers outlined above. Our peers are the foundation for these services through M110. T</t>
    </r>
    <r>
      <rPr>
        <b/>
        <sz val="11"/>
        <color theme="1"/>
        <rFont val="Microsoft GothicNeo"/>
        <family val="2"/>
        <charset val="129"/>
      </rPr>
      <t>hey are out in the community ensuring that anyone who is interested in learning more about services has an easy way to access support. Through relationship buiilding, our peers support community members with referrals, access to healthcare and transportation as needed and requested.</t>
    </r>
    <r>
      <rPr>
        <sz val="11"/>
        <color theme="1"/>
        <rFont val="Microsoft GothicNeo"/>
        <family val="2"/>
      </rPr>
      <t xml:space="preserve"> We also have a clinical supervisor who supports the supervisor and the peers through clinical/reflective supervision enabling them to work from an ethical and strong boundry lens. The supervisor and clinical supervisor attend BHRN meetings and work closely with community partners both in the county and regionally to grow the strength and services across not only Linn Co but our tri county region. Funds were spent to rent space for peer services in Sweet Home and Albany. Albany's expenses include rent, Internet both sites, Liability insurance aboth sites, IT Security/Services, Cell phones services for team, payroll/admin/finance suppport and mileage for team. Having spaces in the communities we serve builds trust with the individuals in that community and makes for easy access and learning what is available. In Sweet Home, our office is next to a church that provides support and services to the houseless community. Through our presence, we are building trust and becoming know as an organization with staff that care. We also are connected to a Women's shelter in Sweet Home and are working with several women with young children. Slowly, we are building trust. This is the core of the work, as we believe that with a client centered approach, the client determines how and what we work on. To be able to use this approach, we offer continuaing training to our team inlcuding Peer Support Training or CRM training along with ethics training, cultural inclusion training, HIPAA, documentation, motivational interviewing and strength based communication. We see our team growing in their confidence and in the impact they are having in the community. </t>
    </r>
  </si>
  <si>
    <r>
      <rPr>
        <b/>
        <sz val="11"/>
        <color theme="1"/>
        <rFont val="Microsoft GothicNeo"/>
        <family val="2"/>
        <charset val="129"/>
      </rPr>
      <t>peers atransporting clients to meetings, doctors appointments, detox/residential facilities, providing outreach in the community and up at the hostpital.  Meeting with clients one on one to discuss barriers to recovery, harm reduction option, and education on multiple paths to recovery.  Guide individuals through the access process.</t>
    </r>
    <r>
      <rPr>
        <sz val="11"/>
        <color theme="1"/>
        <rFont val="Microsoft GothicNeo"/>
        <family val="2"/>
      </rPr>
      <t xml:space="preserve">  recovery mentoring and intoduction to different 12-step groups in the area.</t>
    </r>
  </si>
  <si>
    <r>
      <t>Expenses in this service area support staffing 6 Peer Support Specialist, 4 of which are located at the Deschutes County Stabilization Center who provide after-hours services for the Deschutes County Engagement Center.  T</t>
    </r>
    <r>
      <rPr>
        <b/>
        <sz val="11"/>
        <color theme="1"/>
        <rFont val="Microsoft GothicNeo"/>
        <family val="2"/>
        <charset val="129"/>
      </rPr>
      <t>hey provide intensive recovery oriented outreach, engagement and supports.  In addition, the two other peers are embedded with our Homeless Outreach Team and provided intensive recovery focused outreach and engagement to individuals experiencing homelessness who also have a substance use disorder.</t>
    </r>
  </si>
  <si>
    <r>
      <t xml:space="preserve">Reclaiming Lives continues to utilize its M110 funds to perform our OAC-approved Scope of Work in peer support, mentoring and recovery services.  The funding for Q3 was spent to expand services in the following ways:  
1.	</t>
    </r>
    <r>
      <rPr>
        <b/>
        <sz val="11"/>
        <color theme="1"/>
        <rFont val="Microsoft GothicNeo"/>
        <family val="2"/>
        <charset val="129"/>
      </rPr>
      <t>The Recovery Café School for Recovery held parenting classes for the first time for members. These classes, hosted by Legacy Family &amp; Leadersh</t>
    </r>
    <r>
      <rPr>
        <sz val="11"/>
        <color theme="1"/>
        <rFont val="Microsoft GothicNeo"/>
        <family val="2"/>
      </rPr>
      <t xml:space="preserve">ip, focused on teaching parents and their children how to establish and utilize healthy rules and boundaries, create and strengthen family bonding and learn new coping strategies around stress and anger management.  Approximately seventeen members/families participated in the ten-week program.
2.	We expanded our Café hours Monday through Thursday, opening two hours earlier (at 3 pm) providing members, many of whom are housing challenged and lack a steady income, with a safe, comfortable, no cost sober space to spend time during the afternoons.
3.	Reclaiming Lives implemented an outreach campaign for El Camino Seguro promoting our culturally specific Latinx recovery program in the local Hispanic community. At this Latino/a version of Recovery Café, connections happen in Spanish while members enjoy authentic Mexican cuisine, after which they break out into Recovery Circles. In addition to posters and community outreach, we produced and broadcast a 30-second promotional video on Facebook and the local Spanish language television stations, as well as an audio version for Pandora. In addition to spreading the word about El Camino Seguro, we used the video to shine a light on addiction in a community in which substance use disorder remains highly stigmatized.  As a result of this campaign, our Latino/a membership has grown allowing us to offer two, gender-based Recovery Circles which better serves the specific needs of this culture. These Circles are facilitated by trained, certified Latino/a peer support mentors who have lived experience in addiction and recovery.  At El Camino Seguro, circle members build trust and rapport with one another while holding each other in loving, mutual accountability.
4.	M110 provided the funding for Reclaiming Lives to produce another episode for our Survivors of Addiction podcast series, a highly effective, non-traditional way to reach people struggling with substance use disorder. Episodes were heard over 4,800 unique times during this reporting period over the most popular and widely used streaming platforms including Apple, Google, Pandora, Soundcloud and Spotify. Our 12th podcast featured the manager of our culturally specific Latino/a El Camino Seguro recovery program. In this episode, Rico shares how racism, anger and incarceration led to his recovery from addiction and the founding of Familia Unida, a non-profit he runs focused on helping at-risk youth in our community.
M110 funding provided for the following continuation of services:
1.	We show our appreciation to our volunteer, peer support trained Circle leaders with a small monthly stipend which also helps them cover expenses such as transportation.  We believe this helps promote inclusion, efficiency and effectiveness of this key component of our recovery services.  For the second quarter in a row, we facilitated 21 weekly Recovery Circles, our largest number of Circles to date since we opened in 2019.
2.	Art therapy has proven to be an effective method in the recovery process. It helps individuals process their emotions and experiences and can help turn a negative experience into a positive one, utilizing self-expression and creativity. Art therapy can help individuals struggling with substance use disorder recover by providing them with tools to better express themselves and communicate their feelings. M110 funding provided Reclaiming Lives the means to continue offering this monthly recovery activity during this reporting period.
3.	M110 provided the funding for our on-going printing expenses such as our monthly calendar. Our monthly calendar is essential to communicate scheduling and locations of our Recovery Circles, School of Recovery classes and other events to the 235 members we served, on average, during each month of this reporting period.
4.	Lastly, this funding covered the costs of our office supplies and computer software expenses. In doing so, M110 funding helps sustain the IT portion of our operations and keep us connected to the required Recovery Café Network software program, Agency, used in all Recovery Cafes across the United States.
In this third quarter, Reclaiming Lives served the community by expending its M110 funds in activities that provided recovery classes, therapy and support in a safe, comfortable environment helping those struggling with substance use disorder gain recovery capital, achieve increased length of sobriety and find their purpose in the community. 
</t>
    </r>
  </si>
  <si>
    <r>
      <t xml:space="preserve">Things we offer the peers are training, and recovery self-care days, this can include a recovery retreat or an alternative to 12 step recovery training supports, to ensure our Peer Mentors are spirtiaullly and mentally well, for the </t>
    </r>
    <r>
      <rPr>
        <b/>
        <sz val="11"/>
        <color theme="1"/>
        <rFont val="Microsoft GothicNeo"/>
        <family val="2"/>
        <charset val="129"/>
      </rPr>
      <t xml:space="preserve">clients we offer contignency management in the form of gift cards for this period we purchased (70) 500.00 gift cards, (14) 50 dollar gift cards (425) 25.00 gift cards, (300) 15 dollar gift cards, we also purchased and gave away clothes all new, jogging suits, coats, socks, bras, underwear for women and men, laundry soap and hygienes, in the form of bar soap, body wash, shampoo and conditioner, body wipes, lotion, </t>
    </r>
  </si>
  <si>
    <r>
      <t xml:space="preserve">White Bird’s M110 program is tightly focused on harm reduction in order to minimize the negative health and social impacts of our clients’ substance use as they enter treatment. The program draws on several M110 budget categories in providing harm reduction interventions. The services and supplies budget provides for the purchase of </t>
    </r>
    <r>
      <rPr>
        <b/>
        <sz val="11"/>
        <color theme="1"/>
        <rFont val="Microsoft GothicNeo"/>
        <family val="2"/>
        <charset val="129"/>
      </rPr>
      <t>supplies such as Narcan, fentanyl test strips, tents, tarps, sleeping bags and clothing, all of which are being distributed by Measure 110 staff at fixed sites as well as mobile outreach. The services and supplies budget also funds the program’s motel voucher program.</t>
    </r>
    <r>
      <rPr>
        <sz val="11"/>
        <color theme="1"/>
        <rFont val="Microsoft GothicNeo"/>
        <family val="2"/>
      </rPr>
      <t xml:space="preserve"> Administrative funds have also been utilized to support the creation and implementation of an official needle exchange at White Bird Clinic through our M110 programming.</t>
    </r>
  </si>
  <si>
    <r>
      <t>We have used our expenses to expand services to new areas and meet the changing needs of clients including issuing</t>
    </r>
    <r>
      <rPr>
        <b/>
        <sz val="11"/>
        <color theme="1"/>
        <rFont val="Microsoft GothicNeo"/>
        <family val="2"/>
        <charset val="129"/>
      </rPr>
      <t xml:space="preserve"> higher dosages of Narcan and offering safer smoking supplies. We also purchased a vehicle which will allow us to continue expanding services including reaching more rural towns</t>
    </r>
    <r>
      <rPr>
        <sz val="11"/>
        <color theme="1"/>
        <rFont val="Microsoft GothicNeo"/>
        <family val="2"/>
      </rPr>
      <t xml:space="preserve">. The costs associated to M110 funds are for personnel, administrative functions, and operating expenses to keep the program running and provide 2579 services to 1841 unique clients. Physical supplies for clients were a combination of purchased in this quarter and in-kind. </t>
    </r>
  </si>
  <si>
    <r>
      <t xml:space="preserve">During this time period our Harm Reduction employees increased </t>
    </r>
    <r>
      <rPr>
        <b/>
        <sz val="11"/>
        <color theme="1"/>
        <rFont val="Microsoft GothicNeo"/>
        <family val="2"/>
        <charset val="129"/>
      </rPr>
      <t>outreach to include parks and collaborating with food bank. We also started doing rapid testing at Crossroads and continuing monthly community engagement groupswith syringe exchange clients.T</t>
    </r>
    <r>
      <rPr>
        <sz val="11"/>
        <color theme="1"/>
        <rFont val="Microsoft GothicNeo"/>
        <family val="2"/>
      </rPr>
      <t xml:space="preserve">he costs associated to M110 funds are for personnel, administrative functions, and operating expenses to keep the program running and provide 931 services to 634 unique clients. Physical supplies for clients were a combination of purchased in this quarter and in-kind. </t>
    </r>
  </si>
  <si>
    <r>
      <t xml:space="preserve">Our incurred expenses in Q3 have allowed us to maintain existing </t>
    </r>
    <r>
      <rPr>
        <b/>
        <sz val="11"/>
        <color theme="1"/>
        <rFont val="Microsoft GothicNeo"/>
        <family val="2"/>
        <charset val="129"/>
      </rPr>
      <t>syringe exchange sites and expand to 2 additional sites with a partner organization. The inclusion of safer smoking kits (which includes some supplies purchased this quarter)</t>
    </r>
    <r>
      <rPr>
        <sz val="11"/>
        <color theme="1"/>
        <rFont val="Microsoft GothicNeo"/>
        <family val="2"/>
      </rPr>
      <t xml:space="preserve"> has increased engagement with clients. The costs associated to M110 funds are for personnel, administrative functions, and operating expenses to keep the program running and provide 747 services to 489 unique clients. Physical supplies for clients were a combination of purchased in this quarter and in-kind. </t>
    </r>
  </si>
  <si>
    <r>
      <t>A portion of the Peer Support Specialists’ and Navigators' time was spent providing connection to harm reduction services and distribution and training of o</t>
    </r>
    <r>
      <rPr>
        <b/>
        <sz val="11"/>
        <color theme="1"/>
        <rFont val="Microsoft GothicNeo"/>
        <family val="2"/>
        <charset val="129"/>
      </rPr>
      <t xml:space="preserve">verdose prevention tools. </t>
    </r>
    <r>
      <rPr>
        <sz val="11"/>
        <color theme="1"/>
        <rFont val="Microsoft GothicNeo"/>
        <family val="2"/>
      </rPr>
      <t>BHRN Director worked on building relationships with Harm Reduction Service providers in Multnomah Co. Director has been researching, training and planning on how to increase harm reduction services from our peers  in the community.</t>
    </r>
  </si>
  <si>
    <r>
      <t xml:space="preserve">1 FTE Harm Reduction Specialist assisted ninety-six clients access harm reduction services. 5065 needles were collected, and 4386 needles were disseminated.  Harm Reduction Specialist worked with community members released from corrections. </t>
    </r>
    <r>
      <rPr>
        <b/>
        <sz val="11"/>
        <color theme="1"/>
        <rFont val="Microsoft GothicNeo"/>
        <family val="2"/>
        <charset val="129"/>
      </rPr>
      <t>Harm Reduction Specialist referred individuals to housing services, treatment options, and transportation coordination for medical appointments. The harm reduction team assisted individuals with obtaining replacement IDs, SNAP benefits, OHP and SSI.</t>
    </r>
    <r>
      <rPr>
        <sz val="11"/>
        <color theme="1"/>
        <rFont val="Microsoft GothicNeo"/>
        <family val="2"/>
      </rPr>
      <t xml:space="preserve"> EOCIL interviewed and hired a harm reduction specialist. EOCIL's harm reduction team purchased supplies and syringe disposal services.  The harm reduction team conducted outreach to community members that use substances and CBOs. EOCIL's harm reduction team assisted with policy development.</t>
    </r>
  </si>
  <si>
    <r>
      <t xml:space="preserve">The harm reduction team was responsible for </t>
    </r>
    <r>
      <rPr>
        <b/>
        <sz val="11"/>
        <color theme="1"/>
        <rFont val="Microsoft GothicNeo"/>
        <family val="2"/>
        <charset val="129"/>
      </rPr>
      <t>reaching people in homeless tent communities.</t>
    </r>
    <r>
      <rPr>
        <sz val="11"/>
        <color theme="1"/>
        <rFont val="Microsoft GothicNeo"/>
        <family val="2"/>
      </rPr>
      <t xml:space="preserve">  They were able to provide a few clients </t>
    </r>
    <r>
      <rPr>
        <b/>
        <sz val="11"/>
        <color theme="1"/>
        <rFont val="Microsoft GothicNeo"/>
        <family val="2"/>
        <charset val="129"/>
      </rPr>
      <t>with a meal, hygeine products and a bus pass.</t>
    </r>
  </si>
  <si>
    <r>
      <t xml:space="preserve">We have continued </t>
    </r>
    <r>
      <rPr>
        <b/>
        <sz val="11"/>
        <color theme="1"/>
        <rFont val="Microsoft GothicNeo"/>
        <family val="2"/>
        <charset val="129"/>
      </rPr>
      <t>par outreach in Grants Pass and Cave Junction. There has been continued succcess with the food bank. We have alos noticed more clients returning to the office through park outreach.</t>
    </r>
    <r>
      <rPr>
        <sz val="11"/>
        <color theme="1"/>
        <rFont val="Microsoft GothicNeo"/>
        <family val="2"/>
      </rPr>
      <t xml:space="preserve"> The costs associated to M110 funds are for personnel, administrative functions, and operating expenses to keep the program running and provide 429 services to 274 unique clients. Physical supplies for clients were a combination of purchased in this quarter and in-kind. </t>
    </r>
  </si>
  <si>
    <r>
      <t xml:space="preserve">We used thsee funds to purchase a </t>
    </r>
    <r>
      <rPr>
        <b/>
        <sz val="11"/>
        <color theme="1"/>
        <rFont val="Microsoft GothicNeo"/>
        <family val="2"/>
        <charset val="129"/>
      </rPr>
      <t>28 unit apartment comple in Grants Pass that will be used to house people who have substance use and housing issues</t>
    </r>
    <r>
      <rPr>
        <sz val="11"/>
        <color theme="1"/>
        <rFont val="Microsoft GothicNeo"/>
        <family val="2"/>
      </rPr>
      <t xml:space="preserve">. The complex is still in tranistion with tenents who lived there when we bought the property still occcupysing some of the units.  </t>
    </r>
  </si>
  <si>
    <r>
      <t xml:space="preserve">Spending included providing </t>
    </r>
    <r>
      <rPr>
        <b/>
        <sz val="11"/>
        <color theme="1"/>
        <rFont val="Microsoft GothicNeo"/>
        <family val="2"/>
        <charset val="129"/>
      </rPr>
      <t xml:space="preserve">emergency hotel stays </t>
    </r>
    <r>
      <rPr>
        <sz val="11"/>
        <color theme="1"/>
        <rFont val="Microsoft GothicNeo"/>
        <family val="2"/>
      </rPr>
      <t xml:space="preserve">for 23 individuals during the quarter. 9% of these individuals identified as BIPOC. It also includes </t>
    </r>
    <r>
      <rPr>
        <b/>
        <sz val="11"/>
        <color theme="1"/>
        <rFont val="Microsoft GothicNeo"/>
        <family val="2"/>
        <charset val="129"/>
      </rPr>
      <t>rental assistance</t>
    </r>
    <r>
      <rPr>
        <sz val="11"/>
        <color theme="1"/>
        <rFont val="Microsoft GothicNeo"/>
        <family val="2"/>
      </rPr>
      <t xml:space="preserve"> that was provided for 203 households to either keep them housed or find them new housing and stability. In our shelter we provided temporary housing for 206 individuals including meals, showers and daytime drop in services.</t>
    </r>
  </si>
  <si>
    <r>
      <t xml:space="preserve">Provided on going case management services to client's enrolled in the BHRN Housing Program.  These services included, but not exclusive to, housing support services, application fees for homeless experiencing substance abuse disorder and referrals to partner agencies. </t>
    </r>
    <r>
      <rPr>
        <b/>
        <sz val="11"/>
        <color theme="1"/>
        <rFont val="Microsoft GothicNeo"/>
        <family val="2"/>
        <charset val="129"/>
      </rPr>
      <t>Rental assistance, deposit assistance, hotel/motel, rental arrears</t>
    </r>
  </si>
  <si>
    <r>
      <t xml:space="preserve">Housing Services: $185,056.85
•	Contract funded capacity </t>
    </r>
    <r>
      <rPr>
        <b/>
        <sz val="11"/>
        <color theme="1"/>
        <rFont val="Microsoft GothicNeo"/>
        <family val="2"/>
        <charset val="129"/>
      </rPr>
      <t>expansion of 6 Supportive Recovery Home with a total of 59 beds</t>
    </r>
    <r>
      <rPr>
        <sz val="11"/>
        <color theme="1"/>
        <rFont val="Microsoft GothicNeo"/>
        <family val="2"/>
      </rPr>
      <t xml:space="preserve">
     o	196th Ave. African American Men’s Supportive Housing partnership with the Miracles Club (who is providing peer services) –  14 beds
     o	25th Ave. African American Men’s Supportive Housing partnership with the Miracles Club (who is providing peer services) – 9 beds
     o	Stephens Latino Men’s Supportive Housing partnership with Northwest Instituto Latino (who is providing peer services) – 9 beds
     o	127th Pl. Latina Women’s Supportive Housing partnership with Northwest Instituto Latino (who is providing peer services)  – 9 beds
     o	Kelly Ct Men’s MAT Supportive Housing partnership with Recovery Works Northwest (Bridges to Change will provide peer services for RWNW MAT clients ) – 10 beds
     o	N Williams Ave. African American Men’s Supportive Housing partnership with the Miracles Club (who is providing peer services) –  8 beds
     o	Pine St/181st Purchase: Future development site 
     o	Cadet Purchase: Large, multi-unit house 
     o	Housing Development: Budgeted consultant expenses 
•	 live-in House Manger personnel expense included in house totals
•	Peer services for 25th Ave, Stephens, Williams, Kelly, 196th and 127th Place are provided by partnering BHRN organizations. </t>
    </r>
  </si>
  <si>
    <r>
      <t xml:space="preserve">We supported three homes:  2590 SE Walnut Milwaukie Or 97267, 206 Holmes Lane Oregon City Or 97045, 6600 SE Theissan Rd Milwaukie Or 97267(opening a new location in July 14525 SE Thelma Circle Milwaukie Or 97267. </t>
    </r>
    <r>
      <rPr>
        <b/>
        <sz val="11"/>
        <color theme="1"/>
        <rFont val="Microsoft GothicNeo"/>
        <family val="2"/>
        <charset val="129"/>
      </rPr>
      <t>Rents for homes totaling $23,270.00,</t>
    </r>
    <r>
      <rPr>
        <sz val="11"/>
        <color theme="1"/>
        <rFont val="Microsoft GothicNeo"/>
        <family val="2"/>
      </rPr>
      <t xml:space="preserve"> Utilities $10,727.53. Maintenance cost $1803.09, Office rent $999.00. House Supplies $2025.00 Insurance $696.24, Flex funds for program participants $6524.87 Phone cost $1543.50, UA Cost $2272.27, subscriptions $198.29. Flex Funds include Winco gift cards, Fred Meyers gift cards, Phone bills, Storage fees, Deposits, gym memberships, Hop Cards, Work clothes. Program Participants work with house manager, housing navigator, programs manager, womans supervisor and upper management for six month. Program participants recieve peer supports through BRHN partners, treatment, and or employment supports. We work side by side creating goals and transition plans to more permanent housing. We have used SHS, OHSU program, and other recovery housing to support transitons into more permanent housing. 15.2 % of placements are of Latino/Latina decent. 6.8 % Black or African American 9.1% American Indian or alaskan Native 59.7 % White and remainer of other ethnicities. Our measure 110 program housing is a great success provding life saving housing and utilizing community partners services within and outside the BRHN to create connections and long term stability for all community members participating and their families. When our program participants transition they are going with supports attached. Cost due to increase in July with the openong of more locations.</t>
    </r>
  </si>
  <si>
    <r>
      <t xml:space="preserve">This quarter we had a total of 14 individuals </t>
    </r>
    <r>
      <rPr>
        <b/>
        <sz val="11"/>
        <color theme="1"/>
        <rFont val="Microsoft GothicNeo"/>
        <family val="2"/>
        <charset val="129"/>
      </rPr>
      <t>living in our Recovery houses. Our recovery houses have the ability to supprt 10 men and 12 women.</t>
    </r>
    <r>
      <rPr>
        <sz val="11"/>
        <color theme="1"/>
        <rFont val="Microsoft GothicNeo"/>
        <family val="2"/>
      </rPr>
      <t xml:space="preserve"> In the houses we provide peer support services from 8:00 am until 10:00 pm each day. Certified Recovery Mentor's help tenents learn life skills, participate in Smart Recovery, and help with eitherjob searh,  work, volunteering or atteding to school, they also attend other recovery oriented support meetings and help people look for permanent housing.  We do not charge the tenants to live in the houses, and we also pay for the rent and household items to operate the houses.</t>
    </r>
  </si>
  <si>
    <r>
      <t>Provided 1</t>
    </r>
    <r>
      <rPr>
        <b/>
        <sz val="11"/>
        <color theme="1"/>
        <rFont val="Microsoft GothicNeo"/>
        <family val="2"/>
        <charset val="129"/>
      </rPr>
      <t>2 Rooms at low barrier shelter for 3 months</t>
    </r>
    <r>
      <rPr>
        <sz val="11"/>
        <color theme="1"/>
        <rFont val="Microsoft GothicNeo"/>
        <family val="2"/>
      </rPr>
      <t>.  12 rooms @$2067.08/month = $24,805 x 3=$74,415</t>
    </r>
  </si>
  <si>
    <r>
      <rPr>
        <b/>
        <sz val="11"/>
        <color theme="1"/>
        <rFont val="Microsoft GothicNeo"/>
        <family val="2"/>
        <charset val="129"/>
      </rPr>
      <t>Assisted with Housing search, application completion, application fees, Security deposits and move-in fees, assisted in preventing houselessness by assisting with monthly rent including Oxford house rent.</t>
    </r>
    <r>
      <rPr>
        <sz val="11"/>
        <color theme="1"/>
        <rFont val="Microsoft GothicNeo"/>
        <family val="2"/>
      </rPr>
      <t xml:space="preserve"> Met with participants weekly and as needed to address housing concerns and barriers we can assist with. Continued to work with participants to assist them remain housed and comply with lease requirements including utility transfers. Assisted a family facing eviction to remain housed.</t>
    </r>
  </si>
  <si>
    <t>Housing Cost Analysis</t>
  </si>
  <si>
    <t xml:space="preserve">It also supports summaries of peer, harm reduction, and housing activity for the report. </t>
  </si>
  <si>
    <t xml:space="preserve">See individual tabs for summaries. </t>
  </si>
  <si>
    <t xml:space="preserve">Methodology: We filtered the Q3 data tab for the services and copied the result into the individual tabs. We then  sorted the providers iin descending order by their service-specific expense for Q3. </t>
  </si>
  <si>
    <r>
      <t xml:space="preserve"> These peers support community members across Benton County who are wanting to explore seeking services. Through relationship buiilding, our peers support community members with </t>
    </r>
    <r>
      <rPr>
        <b/>
        <sz val="11"/>
        <color theme="1"/>
        <rFont val="Microsoft GothicNeo"/>
        <family val="2"/>
        <charset val="129"/>
      </rPr>
      <t xml:space="preserve">referrals, access to healthcare and transportation as needed and requested. </t>
    </r>
    <r>
      <rPr>
        <sz val="11"/>
        <color theme="1"/>
        <rFont val="Microsoft GothicNeo"/>
        <family val="2"/>
      </rPr>
      <t xml:space="preserve">We also have a clinical supervisor who supports the supervisor and the peers through clinical/reflective supervision enabling them to work from an ethical and strong boundry lens. The supervisor and clinical supervisor attend BHRN meetings and work closely with community partners both in the county and regionally to grow the strength and services across not only Benton Co but our tri county region. We are still looking for a .5 Community Engagement staff member and have been unable to find the right individual for the work. Funds were spent to rent space for peer services in Sweet Home and Albany. Albany's expenses include rent, Internet both sites, Liability insurance aboth sites, IT Security/Services, Cell phones services for team, payroll/admin/finance suppport and mileage for team. We had training costs  which included CPM and ethics training, cultural inclusion training, HIPAA, documentation, motivational interviewing and strength based communication. These costs create the foundation for the team to do their work. As we found out our office is close to an area that the houseless community uses for shelter. Through our interactions we have shared snacks, water and conversation sharing about what we do and how anyone can access the support. This growing connection within the community is building trust with some of our most vulnerable community members. </t>
    </r>
  </si>
  <si>
    <r>
      <t xml:space="preserve">During this period, 39 clients received peer support, mentoring and recovery services. These services  include participating in field trips, gatherings, family and community events, as well as weekly one-on-one support. Our mentors also do outreach in the community. 1) Gatherings/Field Trips/Celebrations: We conducted  a total of four outings/recreational activities, including a trip to an amusement center, bowling, hiking and playing basketball. We served a total of 74 individuals in all of these activities. 2) One-on-one support: </t>
    </r>
    <r>
      <rPr>
        <b/>
        <sz val="11"/>
        <color theme="1"/>
        <rFont val="Microsoft GothicNeo"/>
        <family val="2"/>
        <charset val="129"/>
      </rPr>
      <t xml:space="preserve">Clients meet with a peer support specialist on a weekly basis to revise their treatment plan and determine if they need additional services, including medical, food, rental assistance, money management support, mental health services, bus passes, and gasoline cards to attend recovery services. </t>
    </r>
    <r>
      <rPr>
        <sz val="11"/>
        <color theme="1"/>
        <rFont val="Microsoft GothicNeo"/>
        <family val="2"/>
      </rPr>
      <t xml:space="preserve">We gave out 22 incentive cards to clients for participating in classes. We also provided 69 gasoline cards and 12 bus passes. 39 clients receiced this one-on-one support. 3) Outreach: Our Peer Support Specialists attended nine events to promote recovery services, including internal presentations to clients in our organization's different classes, presentations for HIV Alliance clients, and being present during our organizations mobile pantry events that take place every other Friday. Through these activities, we reached a total of 123 individuals. </t>
    </r>
  </si>
  <si>
    <r>
      <t xml:space="preserve">BHRN expenditures between 1/1/2023 and 3/31/2023 include the salaries, taxes, and benefits for the CRMs, CADCs, and supervisors who comprise ARC’s Engagement and Mobile Response Team. Thanks to this investment of funding, members of this team are available around the clock to provide Peer Support, Mentoring, and Recovery Services at no cost to the most vulnerable members of our community wherever they are, whenever they need us. </t>
    </r>
    <r>
      <rPr>
        <b/>
        <sz val="11"/>
        <color theme="1"/>
        <rFont val="Microsoft GothicNeo"/>
        <family val="2"/>
        <charset val="129"/>
      </rPr>
      <t>This includes not only those who seek us out for help, but also connecting with individuals currently in jail, at the local work center, in the hospital, living in a park, staying in a shelter, utilizing the local syringe exchange, receiving services at partner agencies, or wherever else someone might be isolated within our community.</t>
    </r>
    <r>
      <rPr>
        <sz val="11"/>
        <color theme="1"/>
        <rFont val="Microsoft GothicNeo"/>
        <family val="2"/>
      </rPr>
      <t xml:space="preserve"> This also includes care coordination for community wraparound services that the individual may want and need to access. This period also included a digital and broadcast advertising campaign (at ARC expense) to raise awareness across our community that these services are available 24/7.</t>
    </r>
  </si>
  <si>
    <r>
      <t xml:space="preserve">BHRN and partner coordination:
WCPH DCAP staff participated in biweekly BHRN provider meetings where we discuss program updates and collaborative opportunities. 
Data Projects:
The Epidemiologist support and Data Analyst worked with DCAP staff and our syringe exchange partner HIV Alliance to continue making updates to the syringe exchange intake forms based on SOGI/REALD requirements from the M110 team. They also updated the corresponding data collection system and data dashboards that provide staff with aggregate data from syringe exchane and HIV testing. The addition of the new demographic requirements can be a challenge as with the nature of syringe exchange, many clients do not want to share much personal information. This has also made the intake process take longer, which can be a burden for syringe exchange staff and participants.
Syringe Exchange Van:
</t>
    </r>
    <r>
      <rPr>
        <b/>
        <sz val="11"/>
        <color theme="1"/>
        <rFont val="Microsoft GothicNeo"/>
        <family val="2"/>
        <charset val="129"/>
      </rPr>
      <t>The Fleet Department was able to secure a van t</t>
    </r>
    <r>
      <rPr>
        <sz val="11"/>
        <color theme="1"/>
        <rFont val="Microsoft GothicNeo"/>
        <family val="2"/>
      </rPr>
      <t xml:space="preserve">hat was sent to the contractor who will perform the upfitting. WCPH DCAP worked with the Fleet Department staff to provide input into an initial design. The upfitting contractor will then deliver drawings/specs for Washington County staff to review.
HIV Testing:
The </t>
    </r>
    <r>
      <rPr>
        <b/>
        <sz val="11"/>
        <color theme="1"/>
        <rFont val="Microsoft GothicNeo"/>
        <family val="2"/>
        <charset val="129"/>
      </rPr>
      <t>Public Health Nurse completed training in conducting HIV testing and started providing rapid HIV testing at the two weekly syringe exchange sites. This has allowed for consistent testing capacity and an increase in the number of tests conducted; 35 rapid HIV tests were conducted at syringe exchange during this reporting period. He is also able to provide health edcuation and risk reduciton counseling and refer syringe exchange participants to the WCPH HIV/STI clinic for full STI testing to include gonorrhea, chlamydia, and syphilis. The nurse attended a homeless outreach event (Proejct Homeless Connect) where he provided rapid HIV testing a</t>
    </r>
    <r>
      <rPr>
        <sz val="11"/>
        <color theme="1"/>
        <rFont val="Microsoft GothicNeo"/>
        <family val="2"/>
      </rPr>
      <t>nd were also able to offer mpox vaccines.
Community Engagement:
The Senior Program Coordinator began to participate in more coordinated efforts with staff from Multnomah and Clackamas Counties on a program to distribute harm reduction supplies. While the funding of the supplies is provided through another funding source, this project increased opportunities and requests for harm reduction 101 and naloxone trainings as well as technical assistance on distributing harm reduction supplies by organizatios that hadn't participated in this type of work before. Trainings were provided at an orientation for new case workers of the Washington County Bridge Shelter program. During this quarter, the Senior Program Coordinator also began planning for a harm reduction subcommittee. This committee will bring together BHRN providers who are funded for and those interested in incorporating harm reduction into their organizational activities, policies, and procedures. This committee started meeting during the reporting period and began with working on an orientation to harm reduciton and what work each BHRN provider is currently doing and what is planned. The goal of this is to foster collaboration and help BHRN providers better plan for expansion of harm reduction work.</t>
    </r>
  </si>
  <si>
    <r>
      <t xml:space="preserve">During this time we expanded our services to include a weekly inreach event that draws up to 150 people weekly in three hours. We used these funds to provide the following: </t>
    </r>
    <r>
      <rPr>
        <b/>
        <sz val="11"/>
        <color theme="1"/>
        <rFont val="Microsoft GothicNeo"/>
        <family val="2"/>
        <charset val="129"/>
      </rPr>
      <t xml:space="preserve">10 different harm reduction kits, hot nutritious food, brief intervention mental health counseling and trauma informed deescalation services, clothing, peer support, a nurse on site (who does wound care, prenatal consultations and nutritional support, </t>
    </r>
    <r>
      <rPr>
        <sz val="11"/>
        <color theme="1"/>
        <rFont val="Microsoft GothicNeo"/>
        <family val="2"/>
      </rPr>
      <t xml:space="preserve">educational materials and emergency triage) and community building space where people can charge devices, watch tv, play music and talk, access to restrooms, and so much more. </t>
    </r>
    <r>
      <rPr>
        <b/>
        <sz val="11"/>
        <color theme="1"/>
        <rFont val="Microsoft GothicNeo"/>
        <family val="2"/>
        <charset val="129"/>
      </rPr>
      <t>On other days, we meet with clients who have some case management needs and assist in navigating health care and social service systems as well.</t>
    </r>
    <r>
      <rPr>
        <sz val="11"/>
        <color theme="1"/>
        <rFont val="Microsoft GothicNeo"/>
        <family val="2"/>
      </rPr>
      <t xml:space="preserve"> 
Food
Housing 
Harm reduction supplies 
Counseling and crisis services
Medical services and supplies
Extreme weather and survival supplies
Pet care 
Transportation </t>
    </r>
  </si>
  <si>
    <r>
      <t xml:space="preserve">Our </t>
    </r>
    <r>
      <rPr>
        <b/>
        <sz val="11"/>
        <color theme="1"/>
        <rFont val="Microsoft GothicNeo"/>
        <family val="2"/>
        <charset val="129"/>
      </rPr>
      <t>CHWs</t>
    </r>
    <r>
      <rPr>
        <sz val="11"/>
        <color theme="1"/>
        <rFont val="Microsoft GothicNeo"/>
        <family val="2"/>
      </rPr>
      <t xml:space="preserve"> and CRM have provided harm reduction supplies and peer support directly to participants, provided workshops and training to community members on topics such as administering naloxone/Narcan, provided wound care and First Aid as well as some safer alternative suggestions for folks actively using. </t>
    </r>
  </si>
  <si>
    <r>
      <t>1 FTE H</t>
    </r>
    <r>
      <rPr>
        <b/>
        <sz val="11"/>
        <color theme="1"/>
        <rFont val="Microsoft GothicNeo"/>
        <family val="2"/>
        <charset val="129"/>
      </rPr>
      <t>arm Reduction Specialist a</t>
    </r>
    <r>
      <rPr>
        <sz val="11"/>
        <color theme="1"/>
        <rFont val="Microsoft GothicNeo"/>
        <family val="2"/>
      </rPr>
      <t xml:space="preserve">ssisted twenty-three people utilized harm reduction services.  Thirty-one needles were collected, and two hundred needles were disseminated.  Twenty-five Narcan kits were disseminated.  </t>
    </r>
    <r>
      <rPr>
        <b/>
        <sz val="11"/>
        <color theme="1"/>
        <rFont val="Microsoft GothicNeo"/>
        <family val="2"/>
        <charset val="129"/>
      </rPr>
      <t xml:space="preserve">Harm Reduction Specialist </t>
    </r>
    <r>
      <rPr>
        <sz val="11"/>
        <color theme="1"/>
        <rFont val="Microsoft GothicNeo"/>
        <family val="2"/>
      </rPr>
      <t>completed all required training and certifications.  EOCIL purchased harm reduction supplies.   EOCIL's harm reduction team had a booth at the Wasco County Cherry Festival.  Harm Reduction Specialist provided</t>
    </r>
    <r>
      <rPr>
        <b/>
        <sz val="11"/>
        <color theme="1"/>
        <rFont val="Microsoft GothicNeo"/>
        <family val="2"/>
        <charset val="129"/>
      </rPr>
      <t xml:space="preserve"> outreach at a houseless camp.</t>
    </r>
    <r>
      <rPr>
        <sz val="11"/>
        <color theme="1"/>
        <rFont val="Microsoft GothicNeo"/>
        <family val="2"/>
      </rPr>
      <t xml:space="preserve"> Conducted outreach with CBOs and other organizations.  The harm reduction team participated in the Gorge Resource Huddle.  The harm reduction team worked on getting an anonymous text line started that allows individuals to ask anonymous harm reduction questions and receive answers.  Established syringe disposal.  The harm reduction team met and collaborated with other BHRN partners.  The harm reduction team assisted with required policy development.</t>
    </r>
  </si>
  <si>
    <r>
      <t>Our Harm Reduction Coordinator provided 128 services to 121 clients (increased growth in number of unique clients from last quarter). During this time our employees maintained services at Deveraux Center. We also began providing s</t>
    </r>
    <r>
      <rPr>
        <b/>
        <sz val="11"/>
        <color theme="1"/>
        <rFont val="Microsoft GothicNeo"/>
        <family val="2"/>
        <charset val="129"/>
      </rPr>
      <t>yringe exhange services in</t>
    </r>
    <r>
      <rPr>
        <sz val="11"/>
        <color theme="1"/>
        <rFont val="Microsoft GothicNeo"/>
        <family val="2"/>
      </rPr>
      <t xml:space="preserve"> Bandon. We have been able to provide more Harm Reduction Education and </t>
    </r>
    <r>
      <rPr>
        <b/>
        <sz val="11"/>
        <color theme="1"/>
        <rFont val="Microsoft GothicNeo"/>
        <family val="2"/>
        <charset val="129"/>
      </rPr>
      <t>Naloxone trainings</t>
    </r>
    <r>
      <rPr>
        <sz val="11"/>
        <color theme="1"/>
        <rFont val="Microsoft GothicNeo"/>
        <family val="2"/>
      </rPr>
      <t xml:space="preserve"> (the Naloxone dsitributed is currently all donated/in-kind). The costs allocated to M110 funds are salary, wage, and operating related. Supplies to support our harm reduction services were a mix of supplies purchased with M110 funds and in-kind donations.</t>
    </r>
  </si>
  <si>
    <r>
      <t xml:space="preserve">Expenses for this service area including staffing for DCHS Harm Reduction Program, which includes a .6 Public Health Nurse, CADC Case Manager, Community Health Specialist, Health Educator, and Behavioral Health Technician. </t>
    </r>
    <r>
      <rPr>
        <b/>
        <sz val="11"/>
        <color theme="1"/>
        <rFont val="Microsoft GothicNeo"/>
        <family val="2"/>
        <charset val="129"/>
      </rPr>
      <t>The program staff  provide harm  reduction activities including:  HepC testing/supports , Narcan distribution, syringe exchange, group,  outreach, engagement and referrals.</t>
    </r>
    <r>
      <rPr>
        <sz val="11"/>
        <color theme="1"/>
        <rFont val="Microsoft GothicNeo"/>
        <family val="2"/>
      </rPr>
      <t xml:space="preserve"> The program expanded this quarter adding two additional  fixed site harm reduction events in the region.  Additionally program staff colletct overdose data and provides </t>
    </r>
    <r>
      <rPr>
        <b/>
        <sz val="11"/>
        <color theme="1"/>
        <rFont val="Microsoft GothicNeo"/>
        <family val="2"/>
        <charset val="129"/>
      </rPr>
      <t xml:space="preserve">education to both service providers and individuals </t>
    </r>
  </si>
  <si>
    <r>
      <t xml:space="preserve">Outreach Events: 
PPS Harm Reduction and Education Event at McDaniels High School March 9, 2023
This event provided harm reduction and education for Portland Public Schools (PPS) at McDaniels High School. PPS had some student overdoses on fentanyl in 2022 and 2023. Juntos has been working with PPS Coordinator of Substance Use Supports Mary Krogh and Substance Use Counselor Marysol Jimenez on community harm reduction education events in Spanish. In this quarter, Juntos collaborated with both Mary and Marysol to coordinate an educational family night at McDaniels High School. This event took place on March 9, 2023. Juntos provided education about substances to McDaniels' parents and students, as well as Naloxone Train the Trainer overdose prevention training, distributed Naloxone, and provided information on BHRN resources as well as other SUD community resources. The event was successful, and Juntos plans to continue to work with PPS to continue to offer harm reduction education to families at different PPS schools.
Community Outreach Presentations
Juntos conducted several presentations on harm reduction education at our monthly Juntos Podemos Meeting and bi-weekly Latino Providers Meetings, where Juntos presented on topics such as the importance of peer mentoring and how to improve services to the Latinx communities, including Latinx Indigenous, and Latinx LGBTQ communities. These meetings also serve as a networking and supportive space for Latinx professionals from all over Oregon.
Future Outreach Planning Events
Collaboration with Familias en Accion Harm reduction education on SUD, HIV, and STIs
Juntos is collaborating with Familias en Accion to provide a series of five (5) educational sessions on HIV/STIS, substance use, and offer HIV and STI testing resources. This event will be held online via Zoom April 2023 to May 2023. 
Empoderando Familias Events
Juntos continues its partnership with Clackamas and Multnomah Counties, with the Empoderando Familias events planned for October 2023. The October 2022 event brought 420 Latinx families who learned about how Substance Use is affecting our community. We also provided the Naloxone Train the Trainer training, and Narcan was distributed to families upon request, as well as BHRN and community resources. The event was so successful that it got national attention, and Juntos Director Jose Luis Garcia was asked to present at the National Prevention Network Conference in Birmingham, Alabama in August 2023. The topic will be how to best engage Latinx families on substance use topics, such as harm reduction and prevention.
Bienestar Harm Reduction Charlas
Juntos continues to collaborate with the Multnomah County Bienestar de la Salud, a program in NE Portland, to provide a series of educational Spanish presentations on harm reduction and substance use. The five-part series Began May 20, 2023 </t>
    </r>
    <r>
      <rPr>
        <b/>
        <sz val="11"/>
        <color theme="1"/>
        <rFont val="Microsoft GothicNeo"/>
        <family val="2"/>
        <charset val="129"/>
      </rPr>
      <t>and runs through June 16, 2023, and targets Latinx families living in the Cully neighborhood. Bi</t>
    </r>
    <r>
      <rPr>
        <sz val="11"/>
        <color theme="1"/>
        <rFont val="Microsoft GothicNeo"/>
        <family val="2"/>
      </rPr>
      <t>enestar is providing a $500 stipend to all the families who attend all five sessions, and providing food and child care. An update on this project will be provided in our Q4 report.
Portland Voz's 2nd Harm Reduction Outreach Event
Voz Workers’ Rights Education Project is the only organization in the State of Oregon working with the day laborer community. Day laborers are temporary workers, many of them immigrants, many of them homeless, and many of them facing multiple barriers to long-term employment (portlandvoz.org). Juntos, which provided an outreach event back in December 2022, has started planning another event for May, where Juntos will provide the Naloxone Trainer Training, distribute Naloxone (Narcan), provide food for the day, and provide care kits with basic hygiene products, underwear, and socks to Portland Voz participants. Juntos has also started working with a Voz client to assist Juntos with distributing Naloxone to Latinx homeless individuals. This individual is well known by the Latinx homeless community and knows where most homeless Latinx individuals hang out. An update on this event will be provided in our Q4 report.
Black, Brown, and Indigenous Conference 
Juntos has been collaborating with the Fresh Out Community Re-entry Program, which is part of the Latino/a/x BHRN, to coordinate the first annual Black, Brown, and Indigenous conference, which will take place on April 11, 2023, at Victory Outreach Church and via Zoom and Facebook Live. For years, African American, Latino/a/x, and Indigenous communities have been underrepresented in various sectors and have suffered from a lack of services. These tactics have created disconnections and separations in our communities. Our goal with the conference is to bring black, brown, and indigenous communities together to celebrate each other, eat together, share culture, learn about each other's history, and learn about what unites them as a community. Our Q4 report will include information on the success of our conference.
Spanish QPR: Suicide Prevention
There has been a lack of education and resources on suicide prevention in the Latinx community, and suicide among the Latinx community continues to increase. With the launch of 988, the suicide prevention line, Juntos reached out to several agencies about providing QPR suicide prevention training in Spanish to Latinx behavioral health professionals, as they are front-line workers and many have not been trained in suicide prevention. This quarter, Juntos collaborated with Washington County to provide Spanish QPR training for free to Latinx professionals in the tri-county region. These training sessions will take place in April and May of 2023, one training being virtual, and the other in-person. Juntos’ director is also collaborating with Lines for Life so that Juntos can become a QPR trainer and provide the training in Spanish to the Latinx community and behavioral health professionals. An update on this project will be provided in our Q4 report.
Juntos Harm Reduction Page and Resources Guide
Juntos has created a harm reduction page (https://juntosnw.com/reduccion-de-danos/) on its website with information on how to get free naloxone by mail and HIV kits by mail. The site also has downloadable materials on how to administer fentanyl and how to use the HIV home test kit. In addition, we have added resources on where people get tested for HIV and STIs, an overdose prevention training video (a partnership with Empoderando Familias), and a video on how to use fentanyl strips. All information is in Spanish. In addition, Juntos is working on a resource guide and database on Latinx resources (behavioral health, case management, housing, peer services, BHRN services, etc.) in the state of Oregon. An update on this project will be provided in our Q4 report.  Juntos anticipates the project should be completed by Quarter 5.</t>
    </r>
  </si>
  <si>
    <r>
      <t xml:space="preserve">Spending this quarter for housing primarily went to motel stays. Unfortunately, the housing crisis persists and so there are not many options for long term housing for clients. While it is true that there are many successes with clients entering family shelters, getting apartments, and other long term housing, it still remains true that motel stays at times are only a temporary reprieve for clients from living outside. January 2023: </t>
    </r>
    <r>
      <rPr>
        <b/>
        <sz val="11"/>
        <color theme="1"/>
        <rFont val="Microsoft GothicNeo"/>
        <family val="2"/>
        <charset val="129"/>
      </rPr>
      <t xml:space="preserve">166 nights at motels, </t>
    </r>
    <r>
      <rPr>
        <sz val="11"/>
        <color theme="1"/>
        <rFont val="Microsoft GothicNeo"/>
        <family val="2"/>
      </rPr>
      <t>2 storage units. February 2023: 145 nights at motels. March 2023: 235 nights at motels.</t>
    </r>
  </si>
  <si>
    <r>
      <t>During this reporting period we provided r</t>
    </r>
    <r>
      <rPr>
        <b/>
        <sz val="11"/>
        <color theme="1"/>
        <rFont val="Microsoft GothicNeo"/>
        <family val="2"/>
        <charset val="129"/>
      </rPr>
      <t xml:space="preserve">ental assistance to 22 </t>
    </r>
    <r>
      <rPr>
        <sz val="11"/>
        <color theme="1"/>
        <rFont val="Microsoft GothicNeo"/>
        <family val="2"/>
      </rPr>
      <t xml:space="preserve">clients, part of the assistance includes financial management, working on monthly budgets, learning about checking and savings accounts as well as financial support to pay rent and utilities. We placed two clients in transitional housing units provided by Willamette Family Sober Housing. We concluded and signed an MOU with Home for Goods in which we agreed to have our staff trained on how to refer clients to affordable housing during the month of May. </t>
    </r>
  </si>
  <si>
    <r>
      <t xml:space="preserve"> EOCIL acquired a three-bedroom house in Union County and hired drafters to draft</t>
    </r>
    <r>
      <rPr>
        <b/>
        <sz val="11"/>
        <color theme="1"/>
        <rFont val="Microsoft GothicNeo"/>
        <family val="2"/>
        <charset val="129"/>
      </rPr>
      <t xml:space="preserve"> remodeling</t>
    </r>
    <r>
      <rPr>
        <sz val="11"/>
        <color theme="1"/>
        <rFont val="Microsoft GothicNeo"/>
        <family val="2"/>
      </rPr>
      <t xml:space="preserve"> plans.  EOCIL met with general, plumbing, and electric contractors and obtained bids for the remodeling project.  EOCIL and Union County Planning and Zoning (UCPZ) met to review the plan for property use and are waiting final approval to begin remodel of property.</t>
    </r>
  </si>
  <si>
    <r>
      <t xml:space="preserve">All expenditures this quarter went towards Housing Services. Funds were used to prepare for the provision of housing services in Columbia County. </t>
    </r>
    <r>
      <rPr>
        <b/>
        <sz val="11"/>
        <color theme="1"/>
        <rFont val="Microsoft GothicNeo"/>
        <family val="2"/>
        <charset val="129"/>
      </rPr>
      <t>Costs included the purchase, renovation, utilities, and furnishing of a home to operate as transitional recovery housing for persons with SUD</t>
    </r>
    <r>
      <rPr>
        <sz val="11"/>
        <color theme="1"/>
        <rFont val="Microsoft GothicNeo"/>
        <family val="2"/>
      </rPr>
      <t>s, as well as</t>
    </r>
    <r>
      <rPr>
        <b/>
        <sz val="11"/>
        <color theme="1"/>
        <rFont val="Microsoft GothicNeo"/>
        <family val="2"/>
        <charset val="129"/>
      </rPr>
      <t xml:space="preserve"> personnel costs to oversee and staff the program</t>
    </r>
    <r>
      <rPr>
        <sz val="11"/>
        <color theme="1"/>
        <rFont val="Microsoft GothicNeo"/>
        <family val="2"/>
      </rPr>
      <t xml:space="preserve">. By the end of this quarter, the house was purchased and staffed, allowing the provision of services to begin the following quarter. </t>
    </r>
  </si>
  <si>
    <r>
      <t xml:space="preserve">Helping Hands utilized the funding to continue renovating  the 2 buildings on the Jay Barber Campus.  While renovations continue, we did open one building to be used as a </t>
    </r>
    <r>
      <rPr>
        <b/>
        <sz val="11"/>
        <color theme="1"/>
        <rFont val="Microsoft GothicNeo"/>
        <family val="2"/>
        <charset val="129"/>
      </rPr>
      <t xml:space="preserve">drop in center with full navigation services. </t>
    </r>
    <r>
      <rPr>
        <sz val="11"/>
        <color theme="1"/>
        <rFont val="Microsoft GothicNeo"/>
        <family val="2"/>
      </rPr>
      <t xml:space="preserve"> At the drop in center, during this period, people were able to come in to get out of the wintery weather, get a meal, charge their phones, have a safe space to relax, and use the bathroom.  In addition, </t>
    </r>
    <r>
      <rPr>
        <b/>
        <sz val="11"/>
        <color theme="1"/>
        <rFont val="Microsoft GothicNeo"/>
        <family val="2"/>
        <charset val="129"/>
      </rPr>
      <t>our staff was able to help navigate to ID services, enroll people on OHP, offer a space for medical services, and offer space for other service providers.  </t>
    </r>
  </si>
  <si>
    <r>
      <t xml:space="preserve"> EOCIL met with local planning and zoning regarding property usage and remodel plans.  EOCIL entered into a contract </t>
    </r>
    <r>
      <rPr>
        <b/>
        <sz val="11"/>
        <color theme="1"/>
        <rFont val="Microsoft GothicNeo"/>
        <family val="2"/>
        <charset val="129"/>
      </rPr>
      <t>with a local engineer for remodeling plans and submitted plans for review.</t>
    </r>
    <r>
      <rPr>
        <sz val="11"/>
        <color theme="1"/>
        <rFont val="Microsoft GothicNeo"/>
        <family val="2"/>
      </rPr>
      <t xml:space="preserve">  The EOCIL housing services team contracted with general, electric, and plumbing contractors for remodeling.  EOCIL has a waitlist for individuals to occupy apartment complex.   EOCIL's housing services team assisted with policy development.</t>
    </r>
  </si>
  <si>
    <r>
      <t>This quarter was largely focused on developing a wide variety of operational policies and procedures for this new Hope Home program,</t>
    </r>
    <r>
      <rPr>
        <b/>
        <sz val="11"/>
        <color theme="1"/>
        <rFont val="Microsoft GothicNeo"/>
        <family val="2"/>
        <charset val="129"/>
      </rPr>
      <t xml:space="preserve"> planning for the minor remodel of the house to tu</t>
    </r>
    <r>
      <rPr>
        <sz val="11"/>
        <color theme="1"/>
        <rFont val="Microsoft GothicNeo"/>
        <family val="2"/>
      </rPr>
      <t>rn one large bedroom into two bedrooms, and beginning other minor repair and maintenance projects around the house.  We are on track to accomplish everything that needs to be done on the house, hire 6.5 more FTE for the operation of the Hope Home (24/7 staffed facility), and launch the Hope Home and begin taking in residents into the Hope Home by the last quarter of calendar 2023.</t>
    </r>
  </si>
  <si>
    <r>
      <rPr>
        <sz val="11"/>
        <color rgb="FFFF0000"/>
        <rFont val="Microsoft GothicNeo"/>
        <family val="2"/>
        <charset val="129"/>
      </rPr>
      <t>R1</t>
    </r>
    <r>
      <rPr>
        <b/>
        <sz val="11"/>
        <color theme="1"/>
        <rFont val="Microsoft GothicNeo"/>
        <family val="2"/>
        <charset val="129"/>
      </rPr>
      <t xml:space="preserve"> Summary: </t>
    </r>
  </si>
  <si>
    <r>
      <rPr>
        <b/>
        <sz val="11"/>
        <color rgb="FFFF0000"/>
        <rFont val="Microsoft GothicNeo"/>
        <family val="2"/>
        <charset val="129"/>
      </rPr>
      <t>R1:</t>
    </r>
    <r>
      <rPr>
        <sz val="11"/>
        <color theme="1"/>
        <rFont val="Microsoft GothicNeo"/>
        <family val="2"/>
      </rPr>
      <t xml:space="preserve"> Distributing supplies (E13, E16) : Narcan, fentanyl test strips, safer smoking supplies, tents, tarps, sleeping bags and clothing (E13) Hepatitis C testing and supports (E16) , harm reduction kits (27) brief internvention counseling (27) and case management (27) Also made referrals for housing, treatment and meidical appointments (31)  Syringe exchange (E16, 19, 25, 26) Nurses HIV testing and wound care  (E16, 25, 27); Outreach teams (E14, 16,19) parks (E19 E34)  Vehicles (E13, E25) Motel vouchers (E13) Harm reduction education (16, 23) </t>
    </r>
  </si>
  <si>
    <t>Reviewer traced comments to source cells. Appears accurate</t>
  </si>
  <si>
    <r>
      <t xml:space="preserve">The </t>
    </r>
    <r>
      <rPr>
        <b/>
        <sz val="11"/>
        <color theme="1"/>
        <rFont val="Microsoft GothicNeo"/>
        <family val="2"/>
        <charset val="129"/>
      </rPr>
      <t>30 dedicated rooms include rent,</t>
    </r>
    <r>
      <rPr>
        <sz val="11"/>
        <color theme="1"/>
        <rFont val="Microsoft GothicNeo"/>
        <family val="2"/>
      </rPr>
      <t xml:space="preserve"> food, utilities, Wi-Fi, beds, dressers, personal supplies, computers, cleaning supplies, paper products, laundry services, clothing as needed and full house and kitchen access.  Also includes workbooks and supplies related to recovery, access to group sessions and one on one sessions with program director.  Includes transportation to all appointments.</t>
    </r>
  </si>
  <si>
    <r>
      <t xml:space="preserve">Spending included </t>
    </r>
    <r>
      <rPr>
        <b/>
        <sz val="11"/>
        <color theme="1"/>
        <rFont val="Microsoft GothicNeo"/>
        <family val="2"/>
        <charset val="129"/>
      </rPr>
      <t>providing emergency hotel stays for 29 individuals during the quarter</t>
    </r>
    <r>
      <rPr>
        <sz val="11"/>
        <color theme="1"/>
        <rFont val="Microsoft GothicNeo"/>
        <family val="2"/>
      </rPr>
      <t>. 13% of these individuals identified as BIPOC. It also includes rental assistance that was provided for 107 households to either keep them housed or find them new housing and stability. We had one transition house which helped a mother and child stabilize their housing situation and successfully find permanant housing in the second quarter of 2023.</t>
    </r>
  </si>
  <si>
    <t xml:space="preserve">Reviewer traced comments in the Peers, Harm Red, and Housing tabs, which are the tree tabs whose comments appear in the report. </t>
  </si>
  <si>
    <t xml:space="preserve">Provider reports indicated additional peers and recovery mentors helped connect clients with basic needs (E8, E18, E30, E50) such as food, clothing, and transportation (E19; E30, E31, E32), providing bus passes (E50) and gasoline cards (E50) to attend recovery meetings. The peers helped clients get to doctor's appointments (E36, E44) and connected them to housing (E18, E26, E31) and other treatment services, such as detox centers and clinics (E26, 24). They worked with drop-in clients (E30, E31), met with clients one-one to discuss treatment plans and recovery options (E50), and reached out to people in distant rural areas, (E19), at courthouses (E30) and jails (E63), and in hospitals (E36, E63) and homeless camps. (E19, E37, E63) 
</t>
  </si>
  <si>
    <r>
      <t xml:space="preserve">Housing Services is our sole service area funded under this grant. All expenditures this quarter were used to prepare for the provision of housing services in Clatsop County. Costs included the </t>
    </r>
    <r>
      <rPr>
        <b/>
        <sz val="11"/>
        <color theme="1"/>
        <rFont val="Microsoft GothicNeo"/>
        <family val="2"/>
        <charset val="129"/>
      </rPr>
      <t>purchase, renovation, utilities, and furnishing of a home to operate as transitional recovery housing for persons with SUD</t>
    </r>
    <r>
      <rPr>
        <sz val="11"/>
        <color theme="1"/>
        <rFont val="Microsoft GothicNeo"/>
        <family val="2"/>
      </rPr>
      <t xml:space="preserve">s, as well as </t>
    </r>
    <r>
      <rPr>
        <b/>
        <sz val="11"/>
        <color rgb="FFFF0000"/>
        <rFont val="Microsoft GothicNeo"/>
        <family val="2"/>
        <charset val="129"/>
      </rPr>
      <t>personnel costs to oversee and staff the program</t>
    </r>
    <r>
      <rPr>
        <sz val="11"/>
        <color theme="1"/>
        <rFont val="Microsoft GothicNeo"/>
        <family val="2"/>
      </rPr>
      <t xml:space="preserve">. By the end of this quarter, the house was purchased and staffed, allowing the provision of services to begin the following quarter. </t>
    </r>
  </si>
  <si>
    <r>
      <t xml:space="preserve">Our Alberta Street House was fully occupied during Q3 with 6 residents. We also started project planning for renovations happening at our </t>
    </r>
    <r>
      <rPr>
        <b/>
        <sz val="11"/>
        <color theme="1"/>
        <rFont val="Microsoft GothicNeo"/>
        <family val="2"/>
        <charset val="129"/>
      </rPr>
      <t>Powell House (the home we purchased through M110 funding).</t>
    </r>
    <r>
      <rPr>
        <sz val="11"/>
        <color theme="1"/>
        <rFont val="Microsoft GothicNeo"/>
        <family val="2"/>
      </rPr>
      <t xml:space="preserve">  Of the $55,264.93 allocated to this category, $19,668.53 was for house supplies, drug testing kits, pest control, security for our homes, rent, and utilities.</t>
    </r>
    <r>
      <rPr>
        <b/>
        <sz val="11"/>
        <color theme="1"/>
        <rFont val="Microsoft GothicNeo"/>
        <family val="2"/>
        <charset val="129"/>
      </rPr>
      <t xml:space="preserve"> </t>
    </r>
    <r>
      <rPr>
        <b/>
        <sz val="11"/>
        <color rgb="FFFF0000"/>
        <rFont val="Microsoft GothicNeo"/>
        <family val="2"/>
        <charset val="129"/>
      </rPr>
      <t xml:space="preserve">The remaining $35,596.40 was for staff time allocated to our housing services. </t>
    </r>
  </si>
  <si>
    <r>
      <t xml:space="preserve">Out of our total quarterly expenditure, $44,452.55 went towards the provision of Housing Services. This amount includes the entirety of the Services and Supplies budget (rental subsidies and program supplies), and </t>
    </r>
    <r>
      <rPr>
        <b/>
        <sz val="11"/>
        <color rgb="FFFF0000"/>
        <rFont val="Microsoft GothicNeo"/>
        <family val="2"/>
        <charset val="129"/>
      </rPr>
      <t>$13,507.45 in staffing cos</t>
    </r>
    <r>
      <rPr>
        <sz val="11"/>
        <color rgb="FFFF0000"/>
        <rFont val="Microsoft GothicNeo"/>
        <family val="2"/>
        <charset val="129"/>
      </rPr>
      <t>ts</t>
    </r>
    <r>
      <rPr>
        <sz val="11"/>
        <color theme="1"/>
        <rFont val="Microsoft GothicNeo"/>
        <family val="2"/>
      </rPr>
      <t xml:space="preserve"> (41% of our total Personnel expenditure). </t>
    </r>
  </si>
  <si>
    <r>
      <rPr>
        <sz val="11"/>
        <color rgb="FFFF0000"/>
        <rFont val="Microsoft GothicNeo"/>
        <family val="2"/>
        <charset val="129"/>
      </rPr>
      <t xml:space="preserve">Staff work with participants to achieve their housing goals and use funds to remove barriers that are preventing the participant from obtaining permanent housing . </t>
    </r>
    <r>
      <rPr>
        <sz val="11"/>
        <color theme="1"/>
        <rFont val="Microsoft GothicNeo"/>
        <family val="2"/>
      </rPr>
      <t xml:space="preserve"> This cost also included move-in kits for clients. The move-in kits contain items that will support the participant in maintaining housing through items like  dishes, cooking pots and pans, laundry baskets, broom, mops, etc.</t>
    </r>
  </si>
  <si>
    <r>
      <rPr>
        <b/>
        <sz val="11"/>
        <color rgb="FFFF0000"/>
        <rFont val="Microsoft GothicNeo"/>
        <family val="2"/>
        <charset val="129"/>
      </rPr>
      <t>R1:</t>
    </r>
    <r>
      <rPr>
        <sz val="11"/>
        <color theme="1"/>
        <rFont val="Microsoft GothicNeo"/>
        <family val="2"/>
      </rPr>
      <t xml:space="preserve"> 16: bought 28 unit apt complex; 17 bought home for transitional rcovery housing; 18, 22, 40: funded emergency hotel stays. 18, 23, 27 rental assistance; 21, 33, 36 funded no cost rooms in recovery housing and shelters; 22 expanded recovery homes; 36 paid for shelter rooms; 38: assited with housing serch, appication, move in fees </t>
    </r>
    <r>
      <rPr>
        <sz val="11"/>
        <color rgb="FFFF0000"/>
        <rFont val="Microsoft GothicNeo"/>
        <family val="2"/>
        <charset val="129"/>
      </rPr>
      <t>14, 40 42: Supported staff</t>
    </r>
    <r>
      <rPr>
        <sz val="11"/>
        <color theme="1"/>
        <rFont val="Microsoft GothicNeo"/>
        <family val="2"/>
      </rPr>
      <t>; 40 72 : Remodeling</t>
    </r>
  </si>
  <si>
    <t xml:space="preserve">CADCs and alcohol/case managers. Provide connections to other services. Some overlap with peers. Supports servcies for youth drop in center. </t>
  </si>
  <si>
    <t xml:space="preserve">Supports contingency management interventions. </t>
  </si>
  <si>
    <t xml:space="preserve">CADC counseling services. Maintain faciliites for service. Staff to support care such as Uas. Costs for clients with no alternative payer. MAT costs. </t>
  </si>
  <si>
    <t>MAT services in Marion County jail</t>
  </si>
  <si>
    <t>Personnel and SUD sitters who ensure people in SUD crisis will not injure themselves. Most for construction of stabilization and recovery area.</t>
  </si>
  <si>
    <t xml:space="preserve">Construction on low-barrier SUD treatment and detox center. Outpatient low-barrier SUD treatment. </t>
  </si>
  <si>
    <t xml:space="preserve">MAT services; prepped Deschutes County jail for services, purchased medications. </t>
  </si>
  <si>
    <t xml:space="preserve">Services provided to youth in school setting, office, or community settings. </t>
  </si>
  <si>
    <t xml:space="preserve">Outpatient services including MAT and CADC SUD treatment </t>
  </si>
  <si>
    <t>Therapy, group therpay, MAT, and UA's. Provided by 10 peer support specialists. (potential for overlap)</t>
  </si>
  <si>
    <t xml:space="preserve">Low barrier treatment. Good specifics on clients but not detail on treatment. </t>
  </si>
  <si>
    <t xml:space="preserve">Low-barrier treatment program Emergency, open to drop-ins each day. Work with jail to engage newly released offenders. </t>
  </si>
  <si>
    <t xml:space="preserve">SUD staff - tasks not specified. </t>
  </si>
  <si>
    <t xml:space="preserve">Wages for peers - potential for overlap. Also site plan development for recovery campus. </t>
  </si>
  <si>
    <t xml:space="preserve">Capital renovation outlay and admin allocations. Recvoery resource center and low-barrier medical clinic. Also training for workforce. </t>
  </si>
  <si>
    <t xml:space="preserve">CADC and supervisor costs. Work on engagement and mobile reponse team, amonth other areas. ASAM assessments, no-cost, no-barrier individual and group therapy sessions, skill buildign classes, other therapeutic interventions. </t>
  </si>
  <si>
    <t xml:space="preserve">Supplies for clinic set up. Prepped clinic for launch. </t>
  </si>
  <si>
    <t xml:space="preserve">BH clinician, case manager, outpatient case manager/peer supervisor. Training for certification. Incentvies for CADCs. Admin costs. </t>
  </si>
  <si>
    <t xml:space="preserve">Staff pay. Low-barrier not defined. </t>
  </si>
  <si>
    <t>2 CADCs and clinical supervisor. Capital - drop-in treatment center.</t>
  </si>
  <si>
    <t xml:space="preserve">Clinical FTE. </t>
  </si>
  <si>
    <t xml:space="preserve">Care coordiniation, pharmacy support, clinician visits, treatment planning. Case management and referrals for social services. </t>
  </si>
  <si>
    <t xml:space="preserve">CADC counseling and outreach </t>
  </si>
  <si>
    <t>CADC.</t>
  </si>
  <si>
    <t xml:space="preserve">CADCs /peers. Potential for overlap. </t>
  </si>
  <si>
    <t xml:space="preserve">SUD plus acupuncture thrapy. </t>
  </si>
  <si>
    <t xml:space="preserve">SUD program manager salary. </t>
  </si>
  <si>
    <t xml:space="preserve">Staff credentialed and trained to counsel individuals. </t>
  </si>
  <si>
    <t xml:space="preserve">Group, individual, and family counseling </t>
  </si>
  <si>
    <t xml:space="preserve">Balance not covered by insurance. Non-billable persennel and admin costs. </t>
  </si>
  <si>
    <t xml:space="preserve">Group therapy. </t>
  </si>
  <si>
    <t>MAT</t>
  </si>
  <si>
    <t xml:space="preserve">SUD staff, but not specified. </t>
  </si>
  <si>
    <t xml:space="preserve">Various costs, including uninsured and costs insurance didn't cover. </t>
  </si>
  <si>
    <t xml:space="preserve">Group counseling, individual counseling, family supports. Jail diversion. </t>
  </si>
  <si>
    <t xml:space="preserve">Case management and individual counseling sessions, urinary analysis screenings. Provided in community. </t>
  </si>
  <si>
    <t xml:space="preserve">Support groups, community-based activities that eliminated or minimized programmatic barriers. </t>
  </si>
  <si>
    <t xml:space="preserve">Program staffing costs though no clients yet. </t>
  </si>
  <si>
    <t xml:space="preserve">CADC, community outreach. </t>
  </si>
  <si>
    <t xml:space="preserve">individual and group counseling, case management, urinalysis testing, Narcan where appropriate. </t>
  </si>
  <si>
    <t>Co-occuring counselor or CADC to assist with ongoing SUD needs and MAT.</t>
  </si>
  <si>
    <t xml:space="preserve">CADCs. </t>
  </si>
  <si>
    <t xml:space="preserve">Opened new SUD drop-in site. </t>
  </si>
  <si>
    <t>&gt; $25 k reviewed</t>
  </si>
  <si>
    <t xml:space="preserve">  Coverage</t>
  </si>
  <si>
    <t>Auditor Summary</t>
  </si>
  <si>
    <t>* No detail</t>
  </si>
  <si>
    <t xml:space="preserve">* Potential for overlap with screening and peers. 
* Admin costs. </t>
  </si>
  <si>
    <t xml:space="preserve">BHRN program coordinator and capital costs associated with Center for Addictions Triage and Treatment. </t>
  </si>
  <si>
    <t xml:space="preserve">Outreach staff. </t>
  </si>
  <si>
    <r>
      <t xml:space="preserve">Services booked to this category included: 
* </t>
    </r>
    <r>
      <rPr>
        <b/>
        <sz val="11"/>
        <color rgb="FFFF0000"/>
        <rFont val="Microsoft GothicNeo"/>
        <family val="2"/>
        <charset val="129"/>
      </rPr>
      <t>R3</t>
    </r>
    <r>
      <rPr>
        <b/>
        <sz val="11"/>
        <color theme="1"/>
        <rFont val="Microsoft GothicNeo"/>
        <family val="2"/>
        <charset val="129"/>
      </rPr>
      <t xml:space="preserve">: </t>
    </r>
    <r>
      <rPr>
        <sz val="11"/>
        <color theme="1"/>
        <rFont val="Microsoft GothicNeo"/>
        <family val="2"/>
        <charset val="129"/>
      </rPr>
      <t xml:space="preserve">CADC costs: Rows 12, 16, 23, 30, 34, 37, 38, 39, 54, 56, 57, 
* </t>
    </r>
    <r>
      <rPr>
        <b/>
        <sz val="11"/>
        <color rgb="FFFF0000"/>
        <rFont val="Microsoft GothicNeo"/>
        <family val="2"/>
        <charset val="129"/>
      </rPr>
      <t>R4</t>
    </r>
    <r>
      <rPr>
        <sz val="11"/>
        <color theme="1"/>
        <rFont val="Microsoft GothicNeo"/>
        <family val="2"/>
        <charset val="129"/>
      </rPr>
      <t xml:space="preserve">: Case managers/supervisors: 16, 30, 32, 34, 41, 
* Clinical staff: 32 (behavioral health clinician); 35 (unspecified); 
* Outreach staff: 42, 54
* </t>
    </r>
    <r>
      <rPr>
        <b/>
        <sz val="11"/>
        <color rgb="FFFF0000"/>
        <rFont val="Microsoft GothicNeo"/>
        <family val="2"/>
        <charset val="129"/>
      </rPr>
      <t>R2:</t>
    </r>
    <r>
      <rPr>
        <sz val="11"/>
        <color theme="1"/>
        <rFont val="Microsoft GothicNeo"/>
        <family val="2"/>
        <charset val="129"/>
      </rPr>
      <t xml:space="preserve"> No-cost services: urinary analysis screenings (12, 24, 51); MAT (12, 18, 21, 23, 24, 47, 56);   individual/group therapy/family support (24, 30, 44, 46, 50, 51, 55), skill-building classes (30); treatment planning (36), social service referrals (36)</t>
    </r>
    <r>
      <rPr>
        <b/>
        <sz val="11"/>
        <color theme="1"/>
        <rFont val="Microsoft GothicNeo"/>
        <family val="2"/>
        <charset val="129"/>
      </rPr>
      <t xml:space="preserve">
</t>
    </r>
    <r>
      <rPr>
        <sz val="11"/>
        <color theme="1"/>
        <rFont val="Microsoft GothicNeo"/>
        <family val="2"/>
        <charset val="129"/>
      </rPr>
      <t xml:space="preserve">* </t>
    </r>
    <r>
      <rPr>
        <b/>
        <sz val="11"/>
        <color rgb="FFFF0000"/>
        <rFont val="Microsoft GothicNeo"/>
        <family val="2"/>
        <charset val="129"/>
      </rPr>
      <t>R1:</t>
    </r>
    <r>
      <rPr>
        <sz val="11"/>
        <color theme="1"/>
        <rFont val="Microsoft GothicNeo"/>
        <family val="2"/>
        <charset val="129"/>
      </rPr>
      <t xml:space="preserve"> Capital/design/maintenance of facilities: 12, 13 (treatment center), 16 (drop-in center); 19 (stablization and recovery area), 20 (low-barrier SUD treatment and detox center),  28 (site plan development for recovery campus); 29 (recovery resource center and low-barrier medical clinics); 31 (clinic set up); 34 (drop-in center) 58 (SUD drop-in site).
* </t>
    </r>
    <r>
      <rPr>
        <b/>
        <sz val="11"/>
        <color rgb="FFFF0000"/>
        <rFont val="Microsoft GothicNeo"/>
        <family val="2"/>
        <charset val="129"/>
      </rPr>
      <t>R6:</t>
    </r>
    <r>
      <rPr>
        <sz val="11"/>
        <color theme="1"/>
        <rFont val="Microsoft GothicNeo"/>
        <family val="2"/>
        <charset val="129"/>
      </rPr>
      <t xml:space="preserve"> Costs for uninsured/low insured: 12, 45, 49.
* </t>
    </r>
    <r>
      <rPr>
        <b/>
        <sz val="11"/>
        <color rgb="FFFF0000"/>
        <rFont val="Microsoft GothicNeo"/>
        <family val="2"/>
        <charset val="129"/>
      </rPr>
      <t>R5:</t>
    </r>
    <r>
      <rPr>
        <sz val="11"/>
        <color theme="1"/>
        <rFont val="Microsoft GothicNeo"/>
        <family val="2"/>
        <charset val="129"/>
      </rPr>
      <t xml:space="preserve"> Admin costs allocations: 15, 29, 32, 45.
* </t>
    </r>
    <r>
      <rPr>
        <b/>
        <sz val="11"/>
        <color rgb="FFFF0000"/>
        <rFont val="Microsoft GothicNeo"/>
        <family val="2"/>
        <charset val="129"/>
      </rPr>
      <t>R7:</t>
    </r>
    <r>
      <rPr>
        <sz val="11"/>
        <color theme="1"/>
        <rFont val="Microsoft GothicNeo"/>
        <family val="2"/>
        <charset val="129"/>
      </rPr>
      <t xml:space="preserve"> Potential for overlap with other categories, mostly peers: 15, 24, 28, 39,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</si>
</sst>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Microsoft GothicNeo"/>
      <family val="2"/>
    </font>
    <font>
      <b/>
      <sz val="11"/>
      <color theme="1"/>
      <name val="Microsoft GothicNeo"/>
      <family val="2"/>
      <charset val="129"/>
    </font>
    <font>
      <b/>
      <sz val="11"/>
      <color theme="1"/>
      <name val="Calibri"/>
      <family val="2"/>
      <scheme val="minor"/>
    </font>
    <font>
      <i/>
      <sz val="11"/>
      <color theme="1"/>
      <name val="Calibri"/>
      <family val="2"/>
      <scheme val="minor"/>
    </font>
    <font>
      <b/>
      <sz val="11"/>
      <color rgb="FF0070C0"/>
      <name val="Microsoft GothicNeo"/>
      <family val="2"/>
    </font>
    <font>
      <sz val="11"/>
      <color rgb="FF0070C0"/>
      <name val="Microsoft GothicNeo"/>
      <family val="2"/>
    </font>
    <font>
      <sz val="11"/>
      <color rgb="FFFF0000"/>
      <name val="Microsoft GothicNeo"/>
      <family val="2"/>
    </font>
    <font>
      <sz val="11"/>
      <color theme="1"/>
      <name val="Microsoft GothicNeo"/>
      <family val="2"/>
      <charset val="129"/>
    </font>
    <font>
      <b/>
      <sz val="11"/>
      <color rgb="FFFF0000"/>
      <name val="Microsoft GothicNeo"/>
      <family val="2"/>
      <charset val="129"/>
    </font>
    <font>
      <sz val="11"/>
      <color rgb="FFFF0000"/>
      <name val="Microsoft GothicNeo"/>
      <family val="2"/>
      <charset val="129"/>
    </font>
    <font>
      <sz val="11"/>
      <color rgb="FF7030A0"/>
      <name val="Microsoft GothicNeo"/>
      <family val="2"/>
    </font>
    <font>
      <b/>
      <sz val="11"/>
      <color rgb="FF7030A0"/>
      <name val="Microsoft GothicNeo"/>
      <family val="2"/>
      <charset val="129"/>
    </font>
    <font>
      <sz val="11"/>
      <color theme="1"/>
      <name val="Microsoft GothicNeo"/>
      <family val="2"/>
    </font>
  </fonts>
  <fills count="5">
    <fill>
      <patternFill patternType="none"/>
    </fill>
    <fill>
      <patternFill patternType="gray125"/>
    </fill>
    <fill>
      <patternFill patternType="solid">
        <fgColor rgb="FFC00000"/>
        <bgColor indexed="64"/>
      </patternFill>
    </fill>
    <fill>
      <patternFill patternType="solid">
        <fgColor theme="5" tint="0.59999389629810485"/>
        <bgColor indexed="64"/>
      </patternFill>
    </fill>
    <fill>
      <patternFill patternType="solid">
        <fgColor theme="7"/>
        <bgColor indexed="64"/>
      </patternFill>
    </fill>
  </fills>
  <borders count="1">
    <border>
      <left/>
      <right/>
      <top/>
      <bottom/>
      <diagonal/>
    </border>
  </borders>
  <cellStyleXfs count="2">
    <xf numFmtId="0" fontId="0" fillId="0" borderId="0"/>
    <xf numFmtId="9" fontId="12" fillId="0" borderId="0" applyFont="0" applyFill="0" applyBorder="0" applyAlignment="0" applyProtection="0"/>
  </cellStyleXfs>
  <cellXfs count="27">
    <xf numFmtId="0" fontId="0" fillId="0" borderId="0" xfId="0"/>
    <xf numFmtId="0" fontId="1" fillId="0" borderId="0" xfId="0" applyFont="1"/>
    <xf numFmtId="0" fontId="2" fillId="2" borderId="0" xfId="0" applyFont="1" applyFill="1"/>
    <xf numFmtId="0" fontId="3" fillId="3" borderId="0" xfId="0" applyFont="1" applyFill="1"/>
    <xf numFmtId="0" fontId="0" fillId="4" borderId="0" xfId="0" applyFill="1"/>
    <xf numFmtId="0" fontId="1"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4" fontId="1" fillId="0" borderId="0" xfId="0" applyNumberFormat="1" applyFont="1"/>
    <xf numFmtId="4" fontId="0" fillId="0" borderId="0" xfId="0" applyNumberFormat="1"/>
    <xf numFmtId="0" fontId="5" fillId="0" borderId="0" xfId="0" applyFont="1" applyAlignment="1">
      <alignment horizontal="right"/>
    </xf>
    <xf numFmtId="0" fontId="1" fillId="0" borderId="0" xfId="0" applyFont="1" applyAlignment="1">
      <alignment wrapText="1"/>
    </xf>
    <xf numFmtId="0" fontId="0" fillId="0" borderId="0" xfId="0" applyAlignment="1">
      <alignment wrapText="1"/>
    </xf>
    <xf numFmtId="0" fontId="1" fillId="0" borderId="0" xfId="0" applyFont="1" applyAlignment="1">
      <alignment vertical="top"/>
    </xf>
    <xf numFmtId="0" fontId="1" fillId="0" borderId="0" xfId="0" applyFont="1" applyAlignment="1">
      <alignment vertical="top" wrapText="1"/>
    </xf>
    <xf numFmtId="4" fontId="1" fillId="0" borderId="0" xfId="0" applyNumberFormat="1" applyFont="1" applyAlignment="1">
      <alignment vertical="top"/>
    </xf>
    <xf numFmtId="0" fontId="0" fillId="0" borderId="0" xfId="0" applyAlignment="1">
      <alignment vertical="top"/>
    </xf>
    <xf numFmtId="0" fontId="0" fillId="0" borderId="0" xfId="0" applyAlignment="1">
      <alignment vertical="top" wrapText="1"/>
    </xf>
    <xf numFmtId="4" fontId="0" fillId="0" borderId="0" xfId="0" applyNumberFormat="1" applyAlignment="1">
      <alignment vertical="top"/>
    </xf>
    <xf numFmtId="4" fontId="6" fillId="0" borderId="0" xfId="0" applyNumberFormat="1" applyFont="1" applyAlignment="1">
      <alignment vertical="top"/>
    </xf>
    <xf numFmtId="0" fontId="7" fillId="0" borderId="0" xfId="0" applyFont="1" applyAlignment="1">
      <alignment vertical="top" wrapText="1"/>
    </xf>
    <xf numFmtId="0" fontId="1" fillId="0" borderId="0" xfId="0" applyFont="1" applyAlignment="1">
      <alignment horizontal="left" vertical="top"/>
    </xf>
    <xf numFmtId="0" fontId="11" fillId="0" borderId="0" xfId="0" applyFont="1" applyAlignment="1">
      <alignment vertical="top"/>
    </xf>
    <xf numFmtId="0" fontId="10" fillId="0" borderId="0" xfId="0" applyFont="1"/>
    <xf numFmtId="9" fontId="6" fillId="0" borderId="0" xfId="1" applyFont="1" applyAlignment="1">
      <alignment vertical="top"/>
    </xf>
    <xf numFmtId="0" fontId="0" fillId="0" borderId="0" xfId="0" applyAlignment="1">
      <alignment horizontal="left" wrapText="1"/>
    </xf>
    <xf numFmtId="0" fontId="0" fillId="0" borderId="0" xfId="0" applyAlignment="1">
      <alignment horizontal="left" vertical="top" wrapText="1"/>
    </xf>
  </cellXfs>
  <cellStyles count="2">
    <cellStyle name="Normal" xfId="0" builtinId="0"/>
    <cellStyle name="Percent" xfId="1" builtinId="5"/>
  </cellStyles>
  <dxfs count="0"/>
  <tableStyles count="1" defaultTableStyle="TableStyleMedium2" defaultPivotStyle="PivotStyleLight16">
    <tableStyle name="Invisible" pivot="0" table="0" count="0" xr9:uid="{769F0B0A-E6AD-48CD-AE56-7792A2DCF1A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eammatelink://https/teammateplus.sos.state.or.us/TeamMate/65316/1-4-65316/EB49CEACD0DE4029A0BD7ED7278A2B0D/"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eammatelink://https/teammateplus.sos.state.or.us/TeamMate/65316/1-4-65316/AFC548D571464EFD94DCEFC2F90C34CC/"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teammatelink://https/teammateplus.sos.state.or.us/TeamMate/65316/1-4-65316/5EBCFB98A9CF4A16862357D18CA67638/"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4</xdr:row>
      <xdr:rowOff>0</xdr:rowOff>
    </xdr:from>
    <xdr:to>
      <xdr:col>12</xdr:col>
      <xdr:colOff>123825</xdr:colOff>
      <xdr:row>4</xdr:row>
      <xdr:rowOff>181000</xdr:rowOff>
    </xdr:to>
    <xdr:pic>
      <xdr:nvPicPr>
        <xdr:cNvPr id="3" name="Picture 2" descr="Admin Analysis|EB49CEACD0DE4029A0BD7ED7278A2B0D||90|icoReviewed">
          <a:hlinkClick xmlns:r="http://schemas.openxmlformats.org/officeDocument/2006/relationships" r:id="rId1"/>
          <a:extLst>
            <a:ext uri="{FF2B5EF4-FFF2-40B4-BE49-F238E27FC236}">
              <a16:creationId xmlns:a16="http://schemas.microsoft.com/office/drawing/2014/main" id="{22744091-6A35-9FD2-7BEC-C7F06443101D}"/>
            </a:ext>
          </a:extLst>
        </xdr:cNvPr>
        <xdr:cNvPicPr>
          <a:picLocks/>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772400" y="1085850"/>
          <a:ext cx="1343025" cy="180975"/>
        </a:xfrm>
        <a:prstGeom prst="rect">
          <a:avLst/>
        </a:prstGeom>
        <a:solidFill>
          <a:schemeClr val="accent1">
            <a:alpha val="0"/>
          </a:schemeClr>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6581775</xdr:colOff>
      <xdr:row>7</xdr:row>
      <xdr:rowOff>304800</xdr:rowOff>
    </xdr:from>
    <xdr:to>
      <xdr:col>5</xdr:col>
      <xdr:colOff>276225</xdr:colOff>
      <xdr:row>7</xdr:row>
      <xdr:rowOff>590550</xdr:rowOff>
    </xdr:to>
    <xdr:sp macro="" textlink="">
      <xdr:nvSpPr>
        <xdr:cNvPr id="2" name="TextBox 1">
          <a:extLst>
            <a:ext uri="{FF2B5EF4-FFF2-40B4-BE49-F238E27FC236}">
              <a16:creationId xmlns:a16="http://schemas.microsoft.com/office/drawing/2014/main" id="{ED1D642F-4F20-BD01-DCCA-B89B8B26452E}"/>
            </a:ext>
          </a:extLst>
        </xdr:cNvPr>
        <xdr:cNvSpPr txBox="1"/>
      </xdr:nvSpPr>
      <xdr:spPr>
        <a:xfrm>
          <a:off x="12858750" y="468630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17</xdr:row>
      <xdr:rowOff>0</xdr:rowOff>
    </xdr:from>
    <xdr:to>
      <xdr:col>5</xdr:col>
      <xdr:colOff>352425</xdr:colOff>
      <xdr:row>17</xdr:row>
      <xdr:rowOff>285750</xdr:rowOff>
    </xdr:to>
    <xdr:sp macro="" textlink="">
      <xdr:nvSpPr>
        <xdr:cNvPr id="3" name="TextBox 2">
          <a:extLst>
            <a:ext uri="{FF2B5EF4-FFF2-40B4-BE49-F238E27FC236}">
              <a16:creationId xmlns:a16="http://schemas.microsoft.com/office/drawing/2014/main" id="{45713717-24B2-4503-A80A-577AF030868B}"/>
            </a:ext>
          </a:extLst>
        </xdr:cNvPr>
        <xdr:cNvSpPr txBox="1"/>
      </xdr:nvSpPr>
      <xdr:spPr>
        <a:xfrm>
          <a:off x="12934950" y="2019300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29</xdr:row>
      <xdr:rowOff>0</xdr:rowOff>
    </xdr:from>
    <xdr:to>
      <xdr:col>5</xdr:col>
      <xdr:colOff>352425</xdr:colOff>
      <xdr:row>29</xdr:row>
      <xdr:rowOff>285750</xdr:rowOff>
    </xdr:to>
    <xdr:sp macro="" textlink="">
      <xdr:nvSpPr>
        <xdr:cNvPr id="4" name="TextBox 3">
          <a:extLst>
            <a:ext uri="{FF2B5EF4-FFF2-40B4-BE49-F238E27FC236}">
              <a16:creationId xmlns:a16="http://schemas.microsoft.com/office/drawing/2014/main" id="{53EBD210-C42A-4FC6-9C26-066C03CFD9F5}"/>
            </a:ext>
          </a:extLst>
        </xdr:cNvPr>
        <xdr:cNvSpPr txBox="1"/>
      </xdr:nvSpPr>
      <xdr:spPr>
        <a:xfrm>
          <a:off x="12934950" y="3910965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6581775</xdr:colOff>
      <xdr:row>49</xdr:row>
      <xdr:rowOff>857250</xdr:rowOff>
    </xdr:from>
    <xdr:to>
      <xdr:col>5</xdr:col>
      <xdr:colOff>276225</xdr:colOff>
      <xdr:row>49</xdr:row>
      <xdr:rowOff>1143000</xdr:rowOff>
    </xdr:to>
    <xdr:sp macro="" textlink="">
      <xdr:nvSpPr>
        <xdr:cNvPr id="5" name="TextBox 4">
          <a:extLst>
            <a:ext uri="{FF2B5EF4-FFF2-40B4-BE49-F238E27FC236}">
              <a16:creationId xmlns:a16="http://schemas.microsoft.com/office/drawing/2014/main" id="{B65DB3C5-4B4C-41EA-B6E0-E7EC9003E8AD}"/>
            </a:ext>
          </a:extLst>
        </xdr:cNvPr>
        <xdr:cNvSpPr txBox="1"/>
      </xdr:nvSpPr>
      <xdr:spPr>
        <a:xfrm>
          <a:off x="12858750" y="7393305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6591300</xdr:colOff>
      <xdr:row>18</xdr:row>
      <xdr:rowOff>704850</xdr:rowOff>
    </xdr:from>
    <xdr:to>
      <xdr:col>5</xdr:col>
      <xdr:colOff>285750</xdr:colOff>
      <xdr:row>18</xdr:row>
      <xdr:rowOff>990600</xdr:rowOff>
    </xdr:to>
    <xdr:sp macro="" textlink="">
      <xdr:nvSpPr>
        <xdr:cNvPr id="6" name="TextBox 5">
          <a:extLst>
            <a:ext uri="{FF2B5EF4-FFF2-40B4-BE49-F238E27FC236}">
              <a16:creationId xmlns:a16="http://schemas.microsoft.com/office/drawing/2014/main" id="{68F26BD6-2BF3-436E-98F1-70C9E4D5B51F}"/>
            </a:ext>
          </a:extLst>
        </xdr:cNvPr>
        <xdr:cNvSpPr txBox="1"/>
      </xdr:nvSpPr>
      <xdr:spPr>
        <a:xfrm>
          <a:off x="12868275" y="2609850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6619875</xdr:colOff>
      <xdr:row>29</xdr:row>
      <xdr:rowOff>152400</xdr:rowOff>
    </xdr:from>
    <xdr:to>
      <xdr:col>5</xdr:col>
      <xdr:colOff>314325</xdr:colOff>
      <xdr:row>29</xdr:row>
      <xdr:rowOff>438150</xdr:rowOff>
    </xdr:to>
    <xdr:sp macro="" textlink="">
      <xdr:nvSpPr>
        <xdr:cNvPr id="7" name="TextBox 6">
          <a:extLst>
            <a:ext uri="{FF2B5EF4-FFF2-40B4-BE49-F238E27FC236}">
              <a16:creationId xmlns:a16="http://schemas.microsoft.com/office/drawing/2014/main" id="{95366887-94DA-4023-A638-9961E6BEFAB6}"/>
            </a:ext>
          </a:extLst>
        </xdr:cNvPr>
        <xdr:cNvSpPr txBox="1"/>
      </xdr:nvSpPr>
      <xdr:spPr>
        <a:xfrm>
          <a:off x="12896850" y="3926205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19050</xdr:colOff>
      <xdr:row>30</xdr:row>
      <xdr:rowOff>257175</xdr:rowOff>
    </xdr:from>
    <xdr:to>
      <xdr:col>5</xdr:col>
      <xdr:colOff>371475</xdr:colOff>
      <xdr:row>30</xdr:row>
      <xdr:rowOff>542925</xdr:rowOff>
    </xdr:to>
    <xdr:sp macro="" textlink="">
      <xdr:nvSpPr>
        <xdr:cNvPr id="8" name="TextBox 7">
          <a:extLst>
            <a:ext uri="{FF2B5EF4-FFF2-40B4-BE49-F238E27FC236}">
              <a16:creationId xmlns:a16="http://schemas.microsoft.com/office/drawing/2014/main" id="{9D013A5E-A0EE-4508-B912-2B33DECAC1C3}"/>
            </a:ext>
          </a:extLst>
        </xdr:cNvPr>
        <xdr:cNvSpPr txBox="1"/>
      </xdr:nvSpPr>
      <xdr:spPr>
        <a:xfrm>
          <a:off x="12954000" y="4070032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6619875</xdr:colOff>
      <xdr:row>31</xdr:row>
      <xdr:rowOff>476250</xdr:rowOff>
    </xdr:from>
    <xdr:to>
      <xdr:col>5</xdr:col>
      <xdr:colOff>314325</xdr:colOff>
      <xdr:row>31</xdr:row>
      <xdr:rowOff>762000</xdr:rowOff>
    </xdr:to>
    <xdr:sp macro="" textlink="">
      <xdr:nvSpPr>
        <xdr:cNvPr id="9" name="TextBox 8">
          <a:extLst>
            <a:ext uri="{FF2B5EF4-FFF2-40B4-BE49-F238E27FC236}">
              <a16:creationId xmlns:a16="http://schemas.microsoft.com/office/drawing/2014/main" id="{DE5AD5F4-44D1-4076-9863-DF39C9E4078A}"/>
            </a:ext>
          </a:extLst>
        </xdr:cNvPr>
        <xdr:cNvSpPr txBox="1"/>
      </xdr:nvSpPr>
      <xdr:spPr>
        <a:xfrm>
          <a:off x="12896850" y="4282440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6638925</xdr:colOff>
      <xdr:row>49</xdr:row>
      <xdr:rowOff>1238250</xdr:rowOff>
    </xdr:from>
    <xdr:to>
      <xdr:col>5</xdr:col>
      <xdr:colOff>333375</xdr:colOff>
      <xdr:row>49</xdr:row>
      <xdr:rowOff>1524000</xdr:rowOff>
    </xdr:to>
    <xdr:sp macro="" textlink="">
      <xdr:nvSpPr>
        <xdr:cNvPr id="10" name="TextBox 9">
          <a:extLst>
            <a:ext uri="{FF2B5EF4-FFF2-40B4-BE49-F238E27FC236}">
              <a16:creationId xmlns:a16="http://schemas.microsoft.com/office/drawing/2014/main" id="{59DF6E16-4D38-4CFA-B965-29739EB0A105}"/>
            </a:ext>
          </a:extLst>
        </xdr:cNvPr>
        <xdr:cNvSpPr txBox="1"/>
      </xdr:nvSpPr>
      <xdr:spPr>
        <a:xfrm>
          <a:off x="12915900" y="7431405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161925</xdr:colOff>
      <xdr:row>49</xdr:row>
      <xdr:rowOff>1257300</xdr:rowOff>
    </xdr:from>
    <xdr:to>
      <xdr:col>5</xdr:col>
      <xdr:colOff>514350</xdr:colOff>
      <xdr:row>49</xdr:row>
      <xdr:rowOff>1543050</xdr:rowOff>
    </xdr:to>
    <xdr:sp macro="" textlink="">
      <xdr:nvSpPr>
        <xdr:cNvPr id="11" name="TextBox 10">
          <a:extLst>
            <a:ext uri="{FF2B5EF4-FFF2-40B4-BE49-F238E27FC236}">
              <a16:creationId xmlns:a16="http://schemas.microsoft.com/office/drawing/2014/main" id="{AE3A1F46-4686-4A5F-BA7A-88917FABF7DD}"/>
            </a:ext>
          </a:extLst>
        </xdr:cNvPr>
        <xdr:cNvSpPr txBox="1"/>
      </xdr:nvSpPr>
      <xdr:spPr>
        <a:xfrm>
          <a:off x="13096875" y="7433310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6638925</xdr:colOff>
      <xdr:row>25</xdr:row>
      <xdr:rowOff>1276350</xdr:rowOff>
    </xdr:from>
    <xdr:to>
      <xdr:col>5</xdr:col>
      <xdr:colOff>333375</xdr:colOff>
      <xdr:row>25</xdr:row>
      <xdr:rowOff>1562100</xdr:rowOff>
    </xdr:to>
    <xdr:sp macro="" textlink="">
      <xdr:nvSpPr>
        <xdr:cNvPr id="12" name="TextBox 11">
          <a:extLst>
            <a:ext uri="{FF2B5EF4-FFF2-40B4-BE49-F238E27FC236}">
              <a16:creationId xmlns:a16="http://schemas.microsoft.com/office/drawing/2014/main" id="{4E2160CC-EBCC-4938-AFB3-C0269739BF75}"/>
            </a:ext>
          </a:extLst>
        </xdr:cNvPr>
        <xdr:cNvSpPr txBox="1"/>
      </xdr:nvSpPr>
      <xdr:spPr>
        <a:xfrm>
          <a:off x="12915900" y="3638550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35</xdr:row>
      <xdr:rowOff>0</xdr:rowOff>
    </xdr:from>
    <xdr:to>
      <xdr:col>5</xdr:col>
      <xdr:colOff>352425</xdr:colOff>
      <xdr:row>35</xdr:row>
      <xdr:rowOff>285750</xdr:rowOff>
    </xdr:to>
    <xdr:sp macro="" textlink="">
      <xdr:nvSpPr>
        <xdr:cNvPr id="13" name="TextBox 12">
          <a:extLst>
            <a:ext uri="{FF2B5EF4-FFF2-40B4-BE49-F238E27FC236}">
              <a16:creationId xmlns:a16="http://schemas.microsoft.com/office/drawing/2014/main" id="{B56DE31C-F5FC-49AC-B146-C6494FC11DAC}"/>
            </a:ext>
          </a:extLst>
        </xdr:cNvPr>
        <xdr:cNvSpPr txBox="1"/>
      </xdr:nvSpPr>
      <xdr:spPr>
        <a:xfrm>
          <a:off x="12934950" y="4958715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43</xdr:row>
      <xdr:rowOff>0</xdr:rowOff>
    </xdr:from>
    <xdr:to>
      <xdr:col>5</xdr:col>
      <xdr:colOff>352425</xdr:colOff>
      <xdr:row>43</xdr:row>
      <xdr:rowOff>285750</xdr:rowOff>
    </xdr:to>
    <xdr:sp macro="" textlink="">
      <xdr:nvSpPr>
        <xdr:cNvPr id="14" name="TextBox 13">
          <a:extLst>
            <a:ext uri="{FF2B5EF4-FFF2-40B4-BE49-F238E27FC236}">
              <a16:creationId xmlns:a16="http://schemas.microsoft.com/office/drawing/2014/main" id="{C3162826-4610-4717-8D9E-34AD550F4926}"/>
            </a:ext>
          </a:extLst>
        </xdr:cNvPr>
        <xdr:cNvSpPr txBox="1"/>
      </xdr:nvSpPr>
      <xdr:spPr>
        <a:xfrm>
          <a:off x="12934950" y="6621780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66675</xdr:colOff>
      <xdr:row>17</xdr:row>
      <xdr:rowOff>504825</xdr:rowOff>
    </xdr:from>
    <xdr:to>
      <xdr:col>5</xdr:col>
      <xdr:colOff>419100</xdr:colOff>
      <xdr:row>17</xdr:row>
      <xdr:rowOff>790575</xdr:rowOff>
    </xdr:to>
    <xdr:sp macro="" textlink="">
      <xdr:nvSpPr>
        <xdr:cNvPr id="15" name="TextBox 14">
          <a:extLst>
            <a:ext uri="{FF2B5EF4-FFF2-40B4-BE49-F238E27FC236}">
              <a16:creationId xmlns:a16="http://schemas.microsoft.com/office/drawing/2014/main" id="{7942C310-9B45-48B6-87D4-B6D034E1EDCD}"/>
            </a:ext>
          </a:extLst>
        </xdr:cNvPr>
        <xdr:cNvSpPr txBox="1"/>
      </xdr:nvSpPr>
      <xdr:spPr>
        <a:xfrm>
          <a:off x="13001625" y="2069782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19050</xdr:colOff>
      <xdr:row>30</xdr:row>
      <xdr:rowOff>752475</xdr:rowOff>
    </xdr:from>
    <xdr:to>
      <xdr:col>5</xdr:col>
      <xdr:colOff>371475</xdr:colOff>
      <xdr:row>30</xdr:row>
      <xdr:rowOff>1038225</xdr:rowOff>
    </xdr:to>
    <xdr:sp macro="" textlink="">
      <xdr:nvSpPr>
        <xdr:cNvPr id="16" name="TextBox 15">
          <a:extLst>
            <a:ext uri="{FF2B5EF4-FFF2-40B4-BE49-F238E27FC236}">
              <a16:creationId xmlns:a16="http://schemas.microsoft.com/office/drawing/2014/main" id="{FA0DE690-E2F4-4B4B-A4E4-AD1F3A52FEF8}"/>
            </a:ext>
          </a:extLst>
        </xdr:cNvPr>
        <xdr:cNvSpPr txBox="1"/>
      </xdr:nvSpPr>
      <xdr:spPr>
        <a:xfrm>
          <a:off x="12954000" y="4119562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25</xdr:row>
      <xdr:rowOff>1514475</xdr:rowOff>
    </xdr:from>
    <xdr:to>
      <xdr:col>5</xdr:col>
      <xdr:colOff>352425</xdr:colOff>
      <xdr:row>25</xdr:row>
      <xdr:rowOff>1800225</xdr:rowOff>
    </xdr:to>
    <xdr:sp macro="" textlink="">
      <xdr:nvSpPr>
        <xdr:cNvPr id="17" name="TextBox 16">
          <a:extLst>
            <a:ext uri="{FF2B5EF4-FFF2-40B4-BE49-F238E27FC236}">
              <a16:creationId xmlns:a16="http://schemas.microsoft.com/office/drawing/2014/main" id="{47AFE5AD-A309-49FA-BC27-A823F6330774}"/>
            </a:ext>
          </a:extLst>
        </xdr:cNvPr>
        <xdr:cNvSpPr txBox="1"/>
      </xdr:nvSpPr>
      <xdr:spPr>
        <a:xfrm>
          <a:off x="12934950" y="3662362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152400</xdr:colOff>
      <xdr:row>29</xdr:row>
      <xdr:rowOff>152400</xdr:rowOff>
    </xdr:from>
    <xdr:to>
      <xdr:col>5</xdr:col>
      <xdr:colOff>504825</xdr:colOff>
      <xdr:row>29</xdr:row>
      <xdr:rowOff>438150</xdr:rowOff>
    </xdr:to>
    <xdr:sp macro="" textlink="">
      <xdr:nvSpPr>
        <xdr:cNvPr id="18" name="TextBox 17">
          <a:extLst>
            <a:ext uri="{FF2B5EF4-FFF2-40B4-BE49-F238E27FC236}">
              <a16:creationId xmlns:a16="http://schemas.microsoft.com/office/drawing/2014/main" id="{8A826FAC-58A3-4565-9907-56D3DFAC493A}"/>
            </a:ext>
          </a:extLst>
        </xdr:cNvPr>
        <xdr:cNvSpPr txBox="1"/>
      </xdr:nvSpPr>
      <xdr:spPr>
        <a:xfrm>
          <a:off x="13087350" y="3926205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6619875</xdr:colOff>
      <xdr:row>30</xdr:row>
      <xdr:rowOff>1390650</xdr:rowOff>
    </xdr:from>
    <xdr:to>
      <xdr:col>5</xdr:col>
      <xdr:colOff>314325</xdr:colOff>
      <xdr:row>30</xdr:row>
      <xdr:rowOff>1676400</xdr:rowOff>
    </xdr:to>
    <xdr:sp macro="" textlink="">
      <xdr:nvSpPr>
        <xdr:cNvPr id="19" name="TextBox 18">
          <a:extLst>
            <a:ext uri="{FF2B5EF4-FFF2-40B4-BE49-F238E27FC236}">
              <a16:creationId xmlns:a16="http://schemas.microsoft.com/office/drawing/2014/main" id="{27D1FEFB-C38E-4056-876A-DC4AD47E86B8}"/>
            </a:ext>
          </a:extLst>
        </xdr:cNvPr>
        <xdr:cNvSpPr txBox="1"/>
      </xdr:nvSpPr>
      <xdr:spPr>
        <a:xfrm>
          <a:off x="12896850" y="4183380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6619875</xdr:colOff>
      <xdr:row>49</xdr:row>
      <xdr:rowOff>1000125</xdr:rowOff>
    </xdr:from>
    <xdr:to>
      <xdr:col>5</xdr:col>
      <xdr:colOff>314325</xdr:colOff>
      <xdr:row>49</xdr:row>
      <xdr:rowOff>1285875</xdr:rowOff>
    </xdr:to>
    <xdr:sp macro="" textlink="">
      <xdr:nvSpPr>
        <xdr:cNvPr id="20" name="TextBox 19">
          <a:extLst>
            <a:ext uri="{FF2B5EF4-FFF2-40B4-BE49-F238E27FC236}">
              <a16:creationId xmlns:a16="http://schemas.microsoft.com/office/drawing/2014/main" id="{C616C4BA-9966-4E6A-9045-71A0F9B144D6}"/>
            </a:ext>
          </a:extLst>
        </xdr:cNvPr>
        <xdr:cNvSpPr txBox="1"/>
      </xdr:nvSpPr>
      <xdr:spPr>
        <a:xfrm>
          <a:off x="12896850" y="7407592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6619875</xdr:colOff>
      <xdr:row>18</xdr:row>
      <xdr:rowOff>1247775</xdr:rowOff>
    </xdr:from>
    <xdr:to>
      <xdr:col>5</xdr:col>
      <xdr:colOff>314325</xdr:colOff>
      <xdr:row>18</xdr:row>
      <xdr:rowOff>1533525</xdr:rowOff>
    </xdr:to>
    <xdr:sp macro="" textlink="">
      <xdr:nvSpPr>
        <xdr:cNvPr id="21" name="TextBox 20">
          <a:extLst>
            <a:ext uri="{FF2B5EF4-FFF2-40B4-BE49-F238E27FC236}">
              <a16:creationId xmlns:a16="http://schemas.microsoft.com/office/drawing/2014/main" id="{4E6414D2-4BDA-4E57-AD9D-27A1DC6A7D14}"/>
            </a:ext>
          </a:extLst>
        </xdr:cNvPr>
        <xdr:cNvSpPr txBox="1"/>
      </xdr:nvSpPr>
      <xdr:spPr>
        <a:xfrm>
          <a:off x="12896850" y="2664142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6629400</xdr:colOff>
      <xdr:row>29</xdr:row>
      <xdr:rowOff>314325</xdr:rowOff>
    </xdr:from>
    <xdr:to>
      <xdr:col>5</xdr:col>
      <xdr:colOff>323850</xdr:colOff>
      <xdr:row>29</xdr:row>
      <xdr:rowOff>600075</xdr:rowOff>
    </xdr:to>
    <xdr:sp macro="" textlink="">
      <xdr:nvSpPr>
        <xdr:cNvPr id="22" name="TextBox 21">
          <a:extLst>
            <a:ext uri="{FF2B5EF4-FFF2-40B4-BE49-F238E27FC236}">
              <a16:creationId xmlns:a16="http://schemas.microsoft.com/office/drawing/2014/main" id="{8665065D-F972-404A-8309-B0123234E5B8}"/>
            </a:ext>
          </a:extLst>
        </xdr:cNvPr>
        <xdr:cNvSpPr txBox="1"/>
      </xdr:nvSpPr>
      <xdr:spPr>
        <a:xfrm>
          <a:off x="12906375" y="394239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6619875</xdr:colOff>
      <xdr:row>62</xdr:row>
      <xdr:rowOff>762000</xdr:rowOff>
    </xdr:from>
    <xdr:to>
      <xdr:col>5</xdr:col>
      <xdr:colOff>314325</xdr:colOff>
      <xdr:row>62</xdr:row>
      <xdr:rowOff>1047750</xdr:rowOff>
    </xdr:to>
    <xdr:sp macro="" textlink="">
      <xdr:nvSpPr>
        <xdr:cNvPr id="23" name="TextBox 22">
          <a:extLst>
            <a:ext uri="{FF2B5EF4-FFF2-40B4-BE49-F238E27FC236}">
              <a16:creationId xmlns:a16="http://schemas.microsoft.com/office/drawing/2014/main" id="{270679A2-EB16-4677-97E9-3989041415FC}"/>
            </a:ext>
          </a:extLst>
        </xdr:cNvPr>
        <xdr:cNvSpPr txBox="1"/>
      </xdr:nvSpPr>
      <xdr:spPr>
        <a:xfrm>
          <a:off x="12896850" y="9003030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6619875</xdr:colOff>
      <xdr:row>62</xdr:row>
      <xdr:rowOff>1047750</xdr:rowOff>
    </xdr:from>
    <xdr:to>
      <xdr:col>5</xdr:col>
      <xdr:colOff>314325</xdr:colOff>
      <xdr:row>62</xdr:row>
      <xdr:rowOff>1333500</xdr:rowOff>
    </xdr:to>
    <xdr:sp macro="" textlink="">
      <xdr:nvSpPr>
        <xdr:cNvPr id="24" name="TextBox 23">
          <a:extLst>
            <a:ext uri="{FF2B5EF4-FFF2-40B4-BE49-F238E27FC236}">
              <a16:creationId xmlns:a16="http://schemas.microsoft.com/office/drawing/2014/main" id="{10BEA470-DCD5-44CC-8C0A-0929AAC3BAB3}"/>
            </a:ext>
          </a:extLst>
        </xdr:cNvPr>
        <xdr:cNvSpPr txBox="1"/>
      </xdr:nvSpPr>
      <xdr:spPr>
        <a:xfrm>
          <a:off x="12896850" y="9031605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9525</xdr:colOff>
      <xdr:row>35</xdr:row>
      <xdr:rowOff>161925</xdr:rowOff>
    </xdr:from>
    <xdr:to>
      <xdr:col>5</xdr:col>
      <xdr:colOff>361950</xdr:colOff>
      <xdr:row>35</xdr:row>
      <xdr:rowOff>447675</xdr:rowOff>
    </xdr:to>
    <xdr:sp macro="" textlink="">
      <xdr:nvSpPr>
        <xdr:cNvPr id="25" name="TextBox 24">
          <a:extLst>
            <a:ext uri="{FF2B5EF4-FFF2-40B4-BE49-F238E27FC236}">
              <a16:creationId xmlns:a16="http://schemas.microsoft.com/office/drawing/2014/main" id="{24E38145-1982-434F-A154-9C87A2734D40}"/>
            </a:ext>
          </a:extLst>
        </xdr:cNvPr>
        <xdr:cNvSpPr txBox="1"/>
      </xdr:nvSpPr>
      <xdr:spPr>
        <a:xfrm>
          <a:off x="12944475" y="497490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190500</xdr:colOff>
      <xdr:row>18</xdr:row>
      <xdr:rowOff>1285875</xdr:rowOff>
    </xdr:from>
    <xdr:to>
      <xdr:col>5</xdr:col>
      <xdr:colOff>542925</xdr:colOff>
      <xdr:row>18</xdr:row>
      <xdr:rowOff>1571625</xdr:rowOff>
    </xdr:to>
    <xdr:sp macro="" textlink="">
      <xdr:nvSpPr>
        <xdr:cNvPr id="26" name="TextBox 25">
          <a:extLst>
            <a:ext uri="{FF2B5EF4-FFF2-40B4-BE49-F238E27FC236}">
              <a16:creationId xmlns:a16="http://schemas.microsoft.com/office/drawing/2014/main" id="{9BCC671A-32FF-45FE-B836-B6A03C29978A}"/>
            </a:ext>
          </a:extLst>
        </xdr:cNvPr>
        <xdr:cNvSpPr txBox="1"/>
      </xdr:nvSpPr>
      <xdr:spPr>
        <a:xfrm>
          <a:off x="13125450" y="2667952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38100</xdr:colOff>
      <xdr:row>36</xdr:row>
      <xdr:rowOff>514350</xdr:rowOff>
    </xdr:from>
    <xdr:to>
      <xdr:col>5</xdr:col>
      <xdr:colOff>390525</xdr:colOff>
      <xdr:row>36</xdr:row>
      <xdr:rowOff>800100</xdr:rowOff>
    </xdr:to>
    <xdr:sp macro="" textlink="">
      <xdr:nvSpPr>
        <xdr:cNvPr id="27" name="TextBox 26">
          <a:extLst>
            <a:ext uri="{FF2B5EF4-FFF2-40B4-BE49-F238E27FC236}">
              <a16:creationId xmlns:a16="http://schemas.microsoft.com/office/drawing/2014/main" id="{67F73D97-1956-40A8-A397-3E4C40DB6C61}"/>
            </a:ext>
          </a:extLst>
        </xdr:cNvPr>
        <xdr:cNvSpPr txBox="1"/>
      </xdr:nvSpPr>
      <xdr:spPr>
        <a:xfrm>
          <a:off x="12973050" y="5105400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257175</xdr:colOff>
      <xdr:row>62</xdr:row>
      <xdr:rowOff>1076325</xdr:rowOff>
    </xdr:from>
    <xdr:to>
      <xdr:col>5</xdr:col>
      <xdr:colOff>609600</xdr:colOff>
      <xdr:row>62</xdr:row>
      <xdr:rowOff>1362075</xdr:rowOff>
    </xdr:to>
    <xdr:sp macro="" textlink="">
      <xdr:nvSpPr>
        <xdr:cNvPr id="28" name="TextBox 27">
          <a:extLst>
            <a:ext uri="{FF2B5EF4-FFF2-40B4-BE49-F238E27FC236}">
              <a16:creationId xmlns:a16="http://schemas.microsoft.com/office/drawing/2014/main" id="{B48492E0-4440-4332-94A5-2103AE407187}"/>
            </a:ext>
          </a:extLst>
        </xdr:cNvPr>
        <xdr:cNvSpPr txBox="1"/>
      </xdr:nvSpPr>
      <xdr:spPr>
        <a:xfrm>
          <a:off x="13192125" y="9034462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editAs="oneCell">
    <xdr:from>
      <xdr:col>2</xdr:col>
      <xdr:colOff>0</xdr:colOff>
      <xdr:row>1</xdr:row>
      <xdr:rowOff>0</xdr:rowOff>
    </xdr:from>
    <xdr:to>
      <xdr:col>3</xdr:col>
      <xdr:colOff>1874454</xdr:colOff>
      <xdr:row>1</xdr:row>
      <xdr:rowOff>181000</xdr:rowOff>
    </xdr:to>
    <xdr:pic>
      <xdr:nvPicPr>
        <xdr:cNvPr id="30" name="Picture 29" descr="F1 Spending Sect 1 -  Clear [KM]|AFC548D571464EFD94DCEFC2F90C34CC||90|icoReviewed">
          <a:hlinkClick xmlns:r="http://schemas.openxmlformats.org/officeDocument/2006/relationships" r:id="rId1"/>
          <a:extLst>
            <a:ext uri="{FF2B5EF4-FFF2-40B4-BE49-F238E27FC236}">
              <a16:creationId xmlns:a16="http://schemas.microsoft.com/office/drawing/2014/main" id="{AED16F68-38C2-696D-7E48-785444C1C001}"/>
            </a:ext>
          </a:extLst>
        </xdr:cNvPr>
        <xdr:cNvPicPr>
          <a:picLocks/>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981325" y="190500"/>
          <a:ext cx="2466975" cy="180975"/>
        </a:xfrm>
        <a:prstGeom prst="rect">
          <a:avLst/>
        </a:prstGeom>
        <a:solidFill>
          <a:schemeClr val="accent1">
            <a:alpha val="0"/>
          </a:schemeClr>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12</xdr:row>
      <xdr:rowOff>438150</xdr:rowOff>
    </xdr:from>
    <xdr:to>
      <xdr:col>5</xdr:col>
      <xdr:colOff>352425</xdr:colOff>
      <xdr:row>12</xdr:row>
      <xdr:rowOff>723900</xdr:rowOff>
    </xdr:to>
    <xdr:sp macro="" textlink="">
      <xdr:nvSpPr>
        <xdr:cNvPr id="2" name="TextBox 1">
          <a:extLst>
            <a:ext uri="{FF2B5EF4-FFF2-40B4-BE49-F238E27FC236}">
              <a16:creationId xmlns:a16="http://schemas.microsoft.com/office/drawing/2014/main" id="{3ACFD15D-26AF-4449-ACD1-ED5724F9ACDD}"/>
            </a:ext>
          </a:extLst>
        </xdr:cNvPr>
        <xdr:cNvSpPr txBox="1"/>
      </xdr:nvSpPr>
      <xdr:spPr>
        <a:xfrm>
          <a:off x="14201775" y="40671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9525</xdr:colOff>
      <xdr:row>15</xdr:row>
      <xdr:rowOff>314325</xdr:rowOff>
    </xdr:from>
    <xdr:to>
      <xdr:col>5</xdr:col>
      <xdr:colOff>361950</xdr:colOff>
      <xdr:row>15</xdr:row>
      <xdr:rowOff>600075</xdr:rowOff>
    </xdr:to>
    <xdr:sp macro="" textlink="">
      <xdr:nvSpPr>
        <xdr:cNvPr id="3" name="TextBox 2">
          <a:extLst>
            <a:ext uri="{FF2B5EF4-FFF2-40B4-BE49-F238E27FC236}">
              <a16:creationId xmlns:a16="http://schemas.microsoft.com/office/drawing/2014/main" id="{465640FE-F281-4717-AE2D-C88BFAB24CE1}"/>
            </a:ext>
          </a:extLst>
        </xdr:cNvPr>
        <xdr:cNvSpPr txBox="1"/>
      </xdr:nvSpPr>
      <xdr:spPr>
        <a:xfrm>
          <a:off x="14211300" y="737235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209550</xdr:colOff>
      <xdr:row>12</xdr:row>
      <xdr:rowOff>504825</xdr:rowOff>
    </xdr:from>
    <xdr:to>
      <xdr:col>5</xdr:col>
      <xdr:colOff>561975</xdr:colOff>
      <xdr:row>12</xdr:row>
      <xdr:rowOff>790575</xdr:rowOff>
    </xdr:to>
    <xdr:sp macro="" textlink="">
      <xdr:nvSpPr>
        <xdr:cNvPr id="4" name="TextBox 3">
          <a:extLst>
            <a:ext uri="{FF2B5EF4-FFF2-40B4-BE49-F238E27FC236}">
              <a16:creationId xmlns:a16="http://schemas.microsoft.com/office/drawing/2014/main" id="{14B83D6B-A7DD-41E8-BBA7-42C77BB7E2DC}"/>
            </a:ext>
          </a:extLst>
        </xdr:cNvPr>
        <xdr:cNvSpPr txBox="1"/>
      </xdr:nvSpPr>
      <xdr:spPr>
        <a:xfrm>
          <a:off x="14411325" y="413385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6829425</xdr:colOff>
      <xdr:row>26</xdr:row>
      <xdr:rowOff>152400</xdr:rowOff>
    </xdr:from>
    <xdr:to>
      <xdr:col>5</xdr:col>
      <xdr:colOff>342900</xdr:colOff>
      <xdr:row>26</xdr:row>
      <xdr:rowOff>438150</xdr:rowOff>
    </xdr:to>
    <xdr:sp macro="" textlink="">
      <xdr:nvSpPr>
        <xdr:cNvPr id="5" name="TextBox 4">
          <a:extLst>
            <a:ext uri="{FF2B5EF4-FFF2-40B4-BE49-F238E27FC236}">
              <a16:creationId xmlns:a16="http://schemas.microsoft.com/office/drawing/2014/main" id="{029BFE11-528A-41C5-ABF0-F46642943BD7}"/>
            </a:ext>
          </a:extLst>
        </xdr:cNvPr>
        <xdr:cNvSpPr txBox="1"/>
      </xdr:nvSpPr>
      <xdr:spPr>
        <a:xfrm>
          <a:off x="14192250" y="2256472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6715125</xdr:colOff>
      <xdr:row>26</xdr:row>
      <xdr:rowOff>342900</xdr:rowOff>
    </xdr:from>
    <xdr:to>
      <xdr:col>5</xdr:col>
      <xdr:colOff>228600</xdr:colOff>
      <xdr:row>26</xdr:row>
      <xdr:rowOff>628650</xdr:rowOff>
    </xdr:to>
    <xdr:sp macro="" textlink="">
      <xdr:nvSpPr>
        <xdr:cNvPr id="6" name="TextBox 5">
          <a:extLst>
            <a:ext uri="{FF2B5EF4-FFF2-40B4-BE49-F238E27FC236}">
              <a16:creationId xmlns:a16="http://schemas.microsoft.com/office/drawing/2014/main" id="{36F63E3D-7E0C-4964-A121-7E98EEEE6EC1}"/>
            </a:ext>
          </a:extLst>
        </xdr:cNvPr>
        <xdr:cNvSpPr txBox="1"/>
      </xdr:nvSpPr>
      <xdr:spPr>
        <a:xfrm>
          <a:off x="14077950" y="2275522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6819900</xdr:colOff>
      <xdr:row>26</xdr:row>
      <xdr:rowOff>1143000</xdr:rowOff>
    </xdr:from>
    <xdr:to>
      <xdr:col>5</xdr:col>
      <xdr:colOff>333375</xdr:colOff>
      <xdr:row>26</xdr:row>
      <xdr:rowOff>1428750</xdr:rowOff>
    </xdr:to>
    <xdr:sp macro="" textlink="">
      <xdr:nvSpPr>
        <xdr:cNvPr id="7" name="TextBox 6">
          <a:extLst>
            <a:ext uri="{FF2B5EF4-FFF2-40B4-BE49-F238E27FC236}">
              <a16:creationId xmlns:a16="http://schemas.microsoft.com/office/drawing/2014/main" id="{BFF59515-816D-4995-A3F6-8EEEC1171B86}"/>
            </a:ext>
          </a:extLst>
        </xdr:cNvPr>
        <xdr:cNvSpPr txBox="1"/>
      </xdr:nvSpPr>
      <xdr:spPr>
        <a:xfrm>
          <a:off x="14182725" y="2355532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38100</xdr:colOff>
      <xdr:row>30</xdr:row>
      <xdr:rowOff>542925</xdr:rowOff>
    </xdr:from>
    <xdr:to>
      <xdr:col>5</xdr:col>
      <xdr:colOff>390525</xdr:colOff>
      <xdr:row>30</xdr:row>
      <xdr:rowOff>828675</xdr:rowOff>
    </xdr:to>
    <xdr:sp macro="" textlink="">
      <xdr:nvSpPr>
        <xdr:cNvPr id="8" name="TextBox 7">
          <a:extLst>
            <a:ext uri="{FF2B5EF4-FFF2-40B4-BE49-F238E27FC236}">
              <a16:creationId xmlns:a16="http://schemas.microsoft.com/office/drawing/2014/main" id="{B5169BDA-0DD1-4FB4-AE57-F0A7B8D8260A}"/>
            </a:ext>
          </a:extLst>
        </xdr:cNvPr>
        <xdr:cNvSpPr txBox="1"/>
      </xdr:nvSpPr>
      <xdr:spPr>
        <a:xfrm>
          <a:off x="14239875" y="2929890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47625</xdr:colOff>
      <xdr:row>15</xdr:row>
      <xdr:rowOff>438150</xdr:rowOff>
    </xdr:from>
    <xdr:to>
      <xdr:col>5</xdr:col>
      <xdr:colOff>400050</xdr:colOff>
      <xdr:row>15</xdr:row>
      <xdr:rowOff>723900</xdr:rowOff>
    </xdr:to>
    <xdr:sp macro="" textlink="">
      <xdr:nvSpPr>
        <xdr:cNvPr id="9" name="TextBox 8">
          <a:extLst>
            <a:ext uri="{FF2B5EF4-FFF2-40B4-BE49-F238E27FC236}">
              <a16:creationId xmlns:a16="http://schemas.microsoft.com/office/drawing/2014/main" id="{B89DDF77-1AFC-4A8D-B835-84B18FA081CC}"/>
            </a:ext>
          </a:extLst>
        </xdr:cNvPr>
        <xdr:cNvSpPr txBox="1"/>
      </xdr:nvSpPr>
      <xdr:spPr>
        <a:xfrm>
          <a:off x="14249400" y="74961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18</xdr:row>
      <xdr:rowOff>304800</xdr:rowOff>
    </xdr:from>
    <xdr:to>
      <xdr:col>5</xdr:col>
      <xdr:colOff>352425</xdr:colOff>
      <xdr:row>18</xdr:row>
      <xdr:rowOff>590550</xdr:rowOff>
    </xdr:to>
    <xdr:sp macro="" textlink="">
      <xdr:nvSpPr>
        <xdr:cNvPr id="10" name="TextBox 9">
          <a:extLst>
            <a:ext uri="{FF2B5EF4-FFF2-40B4-BE49-F238E27FC236}">
              <a16:creationId xmlns:a16="http://schemas.microsoft.com/office/drawing/2014/main" id="{A2198A33-69AA-4985-95B4-4F3CB02B7D88}"/>
            </a:ext>
          </a:extLst>
        </xdr:cNvPr>
        <xdr:cNvSpPr txBox="1"/>
      </xdr:nvSpPr>
      <xdr:spPr>
        <a:xfrm>
          <a:off x="14201775" y="907732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114300</xdr:colOff>
      <xdr:row>24</xdr:row>
      <xdr:rowOff>3057525</xdr:rowOff>
    </xdr:from>
    <xdr:to>
      <xdr:col>5</xdr:col>
      <xdr:colOff>466725</xdr:colOff>
      <xdr:row>24</xdr:row>
      <xdr:rowOff>3343275</xdr:rowOff>
    </xdr:to>
    <xdr:sp macro="" textlink="">
      <xdr:nvSpPr>
        <xdr:cNvPr id="11" name="TextBox 10">
          <a:extLst>
            <a:ext uri="{FF2B5EF4-FFF2-40B4-BE49-F238E27FC236}">
              <a16:creationId xmlns:a16="http://schemas.microsoft.com/office/drawing/2014/main" id="{AC900DCA-01A8-490C-95CD-5C92DB9E985F}"/>
            </a:ext>
          </a:extLst>
        </xdr:cNvPr>
        <xdr:cNvSpPr txBox="1"/>
      </xdr:nvSpPr>
      <xdr:spPr>
        <a:xfrm>
          <a:off x="14316075" y="1912620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25</xdr:row>
      <xdr:rowOff>0</xdr:rowOff>
    </xdr:from>
    <xdr:to>
      <xdr:col>5</xdr:col>
      <xdr:colOff>352425</xdr:colOff>
      <xdr:row>25</xdr:row>
      <xdr:rowOff>285750</xdr:rowOff>
    </xdr:to>
    <xdr:sp macro="" textlink="">
      <xdr:nvSpPr>
        <xdr:cNvPr id="12" name="TextBox 11">
          <a:extLst>
            <a:ext uri="{FF2B5EF4-FFF2-40B4-BE49-F238E27FC236}">
              <a16:creationId xmlns:a16="http://schemas.microsoft.com/office/drawing/2014/main" id="{0F00BD14-E2B3-4F59-AD6F-C75E249820D4}"/>
            </a:ext>
          </a:extLst>
        </xdr:cNvPr>
        <xdr:cNvSpPr txBox="1"/>
      </xdr:nvSpPr>
      <xdr:spPr>
        <a:xfrm>
          <a:off x="14201775" y="2126932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314325</xdr:colOff>
      <xdr:row>15</xdr:row>
      <xdr:rowOff>361950</xdr:rowOff>
    </xdr:from>
    <xdr:to>
      <xdr:col>5</xdr:col>
      <xdr:colOff>666750</xdr:colOff>
      <xdr:row>15</xdr:row>
      <xdr:rowOff>647700</xdr:rowOff>
    </xdr:to>
    <xdr:sp macro="" textlink="">
      <xdr:nvSpPr>
        <xdr:cNvPr id="13" name="TextBox 12">
          <a:extLst>
            <a:ext uri="{FF2B5EF4-FFF2-40B4-BE49-F238E27FC236}">
              <a16:creationId xmlns:a16="http://schemas.microsoft.com/office/drawing/2014/main" id="{17808367-5E71-4BFC-9A4B-335C5629A758}"/>
            </a:ext>
          </a:extLst>
        </xdr:cNvPr>
        <xdr:cNvSpPr txBox="1"/>
      </xdr:nvSpPr>
      <xdr:spPr>
        <a:xfrm>
          <a:off x="14516100" y="74199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161925</xdr:colOff>
      <xdr:row>24</xdr:row>
      <xdr:rowOff>3924300</xdr:rowOff>
    </xdr:from>
    <xdr:to>
      <xdr:col>5</xdr:col>
      <xdr:colOff>514350</xdr:colOff>
      <xdr:row>24</xdr:row>
      <xdr:rowOff>4210050</xdr:rowOff>
    </xdr:to>
    <xdr:sp macro="" textlink="">
      <xdr:nvSpPr>
        <xdr:cNvPr id="14" name="TextBox 13">
          <a:extLst>
            <a:ext uri="{FF2B5EF4-FFF2-40B4-BE49-F238E27FC236}">
              <a16:creationId xmlns:a16="http://schemas.microsoft.com/office/drawing/2014/main" id="{69821FB3-B9BC-4FCA-8CEB-E6021F923FCF}"/>
            </a:ext>
          </a:extLst>
        </xdr:cNvPr>
        <xdr:cNvSpPr txBox="1"/>
      </xdr:nvSpPr>
      <xdr:spPr>
        <a:xfrm>
          <a:off x="14363700" y="199929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13</xdr:row>
      <xdr:rowOff>200025</xdr:rowOff>
    </xdr:from>
    <xdr:to>
      <xdr:col>5</xdr:col>
      <xdr:colOff>352425</xdr:colOff>
      <xdr:row>13</xdr:row>
      <xdr:rowOff>485775</xdr:rowOff>
    </xdr:to>
    <xdr:sp macro="" textlink="">
      <xdr:nvSpPr>
        <xdr:cNvPr id="15" name="TextBox 14">
          <a:extLst>
            <a:ext uri="{FF2B5EF4-FFF2-40B4-BE49-F238E27FC236}">
              <a16:creationId xmlns:a16="http://schemas.microsoft.com/office/drawing/2014/main" id="{90A2FB1C-C32B-4CC2-8ACD-C2DFE463576A}"/>
            </a:ext>
          </a:extLst>
        </xdr:cNvPr>
        <xdr:cNvSpPr txBox="1"/>
      </xdr:nvSpPr>
      <xdr:spPr>
        <a:xfrm>
          <a:off x="14201775" y="535305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28575</xdr:colOff>
      <xdr:row>15</xdr:row>
      <xdr:rowOff>666750</xdr:rowOff>
    </xdr:from>
    <xdr:to>
      <xdr:col>5</xdr:col>
      <xdr:colOff>381000</xdr:colOff>
      <xdr:row>15</xdr:row>
      <xdr:rowOff>952500</xdr:rowOff>
    </xdr:to>
    <xdr:sp macro="" textlink="">
      <xdr:nvSpPr>
        <xdr:cNvPr id="16" name="TextBox 15">
          <a:extLst>
            <a:ext uri="{FF2B5EF4-FFF2-40B4-BE49-F238E27FC236}">
              <a16:creationId xmlns:a16="http://schemas.microsoft.com/office/drawing/2014/main" id="{7DE9DA94-220E-4D73-8010-C314D7F97380}"/>
            </a:ext>
          </a:extLst>
        </xdr:cNvPr>
        <xdr:cNvSpPr txBox="1"/>
      </xdr:nvSpPr>
      <xdr:spPr>
        <a:xfrm>
          <a:off x="14230350" y="77247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190500</xdr:colOff>
      <xdr:row>18</xdr:row>
      <xdr:rowOff>323850</xdr:rowOff>
    </xdr:from>
    <xdr:to>
      <xdr:col>5</xdr:col>
      <xdr:colOff>542925</xdr:colOff>
      <xdr:row>18</xdr:row>
      <xdr:rowOff>609600</xdr:rowOff>
    </xdr:to>
    <xdr:sp macro="" textlink="">
      <xdr:nvSpPr>
        <xdr:cNvPr id="17" name="TextBox 16">
          <a:extLst>
            <a:ext uri="{FF2B5EF4-FFF2-40B4-BE49-F238E27FC236}">
              <a16:creationId xmlns:a16="http://schemas.microsoft.com/office/drawing/2014/main" id="{CE61AA67-1DBD-48E3-8F0B-D2F8CCC013DF}"/>
            </a:ext>
          </a:extLst>
        </xdr:cNvPr>
        <xdr:cNvSpPr txBox="1"/>
      </xdr:nvSpPr>
      <xdr:spPr>
        <a:xfrm>
          <a:off x="14392275" y="90963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18</xdr:row>
      <xdr:rowOff>0</xdr:rowOff>
    </xdr:from>
    <xdr:to>
      <xdr:col>5</xdr:col>
      <xdr:colOff>352425</xdr:colOff>
      <xdr:row>18</xdr:row>
      <xdr:rowOff>285750</xdr:rowOff>
    </xdr:to>
    <xdr:sp macro="" textlink="">
      <xdr:nvSpPr>
        <xdr:cNvPr id="18" name="TextBox 17">
          <a:extLst>
            <a:ext uri="{FF2B5EF4-FFF2-40B4-BE49-F238E27FC236}">
              <a16:creationId xmlns:a16="http://schemas.microsoft.com/office/drawing/2014/main" id="{DA81DAB2-8AEC-4FCA-8F8D-5827FDA99A5E}"/>
            </a:ext>
          </a:extLst>
        </xdr:cNvPr>
        <xdr:cNvSpPr txBox="1"/>
      </xdr:nvSpPr>
      <xdr:spPr>
        <a:xfrm>
          <a:off x="14201775" y="877252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33</xdr:row>
      <xdr:rowOff>0</xdr:rowOff>
    </xdr:from>
    <xdr:to>
      <xdr:col>5</xdr:col>
      <xdr:colOff>352425</xdr:colOff>
      <xdr:row>33</xdr:row>
      <xdr:rowOff>285750</xdr:rowOff>
    </xdr:to>
    <xdr:sp macro="" textlink="">
      <xdr:nvSpPr>
        <xdr:cNvPr id="19" name="TextBox 18">
          <a:extLst>
            <a:ext uri="{FF2B5EF4-FFF2-40B4-BE49-F238E27FC236}">
              <a16:creationId xmlns:a16="http://schemas.microsoft.com/office/drawing/2014/main" id="{3EFA6053-B9B8-42B1-A420-93234E1DA6B1}"/>
            </a:ext>
          </a:extLst>
        </xdr:cNvPr>
        <xdr:cNvSpPr txBox="1"/>
      </xdr:nvSpPr>
      <xdr:spPr>
        <a:xfrm>
          <a:off x="14201775" y="318039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104775</xdr:colOff>
      <xdr:row>12</xdr:row>
      <xdr:rowOff>723900</xdr:rowOff>
    </xdr:from>
    <xdr:to>
      <xdr:col>5</xdr:col>
      <xdr:colOff>457200</xdr:colOff>
      <xdr:row>12</xdr:row>
      <xdr:rowOff>1009650</xdr:rowOff>
    </xdr:to>
    <xdr:sp macro="" textlink="">
      <xdr:nvSpPr>
        <xdr:cNvPr id="20" name="TextBox 19">
          <a:extLst>
            <a:ext uri="{FF2B5EF4-FFF2-40B4-BE49-F238E27FC236}">
              <a16:creationId xmlns:a16="http://schemas.microsoft.com/office/drawing/2014/main" id="{24A372DC-4B0F-4211-800E-7A47A8ADBE25}"/>
            </a:ext>
          </a:extLst>
        </xdr:cNvPr>
        <xdr:cNvSpPr txBox="1"/>
      </xdr:nvSpPr>
      <xdr:spPr>
        <a:xfrm>
          <a:off x="14306550" y="435292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114300</xdr:colOff>
      <xdr:row>24</xdr:row>
      <xdr:rowOff>2257425</xdr:rowOff>
    </xdr:from>
    <xdr:to>
      <xdr:col>5</xdr:col>
      <xdr:colOff>466725</xdr:colOff>
      <xdr:row>24</xdr:row>
      <xdr:rowOff>2543175</xdr:rowOff>
    </xdr:to>
    <xdr:sp macro="" textlink="">
      <xdr:nvSpPr>
        <xdr:cNvPr id="21" name="TextBox 20">
          <a:extLst>
            <a:ext uri="{FF2B5EF4-FFF2-40B4-BE49-F238E27FC236}">
              <a16:creationId xmlns:a16="http://schemas.microsoft.com/office/drawing/2014/main" id="{B3E4FAF2-0F66-44F5-9745-EB67B15A3E22}"/>
            </a:ext>
          </a:extLst>
        </xdr:cNvPr>
        <xdr:cNvSpPr txBox="1"/>
      </xdr:nvSpPr>
      <xdr:spPr>
        <a:xfrm>
          <a:off x="14316075" y="1832610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6810375</xdr:colOff>
      <xdr:row>12</xdr:row>
      <xdr:rowOff>866775</xdr:rowOff>
    </xdr:from>
    <xdr:to>
      <xdr:col>5</xdr:col>
      <xdr:colOff>323850</xdr:colOff>
      <xdr:row>12</xdr:row>
      <xdr:rowOff>1152525</xdr:rowOff>
    </xdr:to>
    <xdr:sp macro="" textlink="">
      <xdr:nvSpPr>
        <xdr:cNvPr id="22" name="TextBox 21">
          <a:extLst>
            <a:ext uri="{FF2B5EF4-FFF2-40B4-BE49-F238E27FC236}">
              <a16:creationId xmlns:a16="http://schemas.microsoft.com/office/drawing/2014/main" id="{BBEF470B-3CC1-4909-BF98-8F60D60596D1}"/>
            </a:ext>
          </a:extLst>
        </xdr:cNvPr>
        <xdr:cNvSpPr txBox="1"/>
      </xdr:nvSpPr>
      <xdr:spPr>
        <a:xfrm>
          <a:off x="14173200" y="449580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28575</xdr:colOff>
      <xdr:row>15</xdr:row>
      <xdr:rowOff>123825</xdr:rowOff>
    </xdr:from>
    <xdr:to>
      <xdr:col>5</xdr:col>
      <xdr:colOff>381000</xdr:colOff>
      <xdr:row>15</xdr:row>
      <xdr:rowOff>409575</xdr:rowOff>
    </xdr:to>
    <xdr:sp macro="" textlink="">
      <xdr:nvSpPr>
        <xdr:cNvPr id="23" name="TextBox 22">
          <a:extLst>
            <a:ext uri="{FF2B5EF4-FFF2-40B4-BE49-F238E27FC236}">
              <a16:creationId xmlns:a16="http://schemas.microsoft.com/office/drawing/2014/main" id="{2F304809-BD92-43F7-B16F-9DFEF267D2D5}"/>
            </a:ext>
          </a:extLst>
        </xdr:cNvPr>
        <xdr:cNvSpPr txBox="1"/>
      </xdr:nvSpPr>
      <xdr:spPr>
        <a:xfrm>
          <a:off x="14230350" y="718185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17</xdr:row>
      <xdr:rowOff>28575</xdr:rowOff>
    </xdr:from>
    <xdr:to>
      <xdr:col>5</xdr:col>
      <xdr:colOff>352425</xdr:colOff>
      <xdr:row>17</xdr:row>
      <xdr:rowOff>314325</xdr:rowOff>
    </xdr:to>
    <xdr:sp macro="" textlink="">
      <xdr:nvSpPr>
        <xdr:cNvPr id="2" name="TextBox 1">
          <a:extLst>
            <a:ext uri="{FF2B5EF4-FFF2-40B4-BE49-F238E27FC236}">
              <a16:creationId xmlns:a16="http://schemas.microsoft.com/office/drawing/2014/main" id="{3C620F59-6443-4292-9F4A-C238346B8455}"/>
            </a:ext>
          </a:extLst>
        </xdr:cNvPr>
        <xdr:cNvSpPr txBox="1"/>
      </xdr:nvSpPr>
      <xdr:spPr>
        <a:xfrm>
          <a:off x="12934950" y="882015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15</xdr:row>
      <xdr:rowOff>190500</xdr:rowOff>
    </xdr:from>
    <xdr:to>
      <xdr:col>5</xdr:col>
      <xdr:colOff>352425</xdr:colOff>
      <xdr:row>15</xdr:row>
      <xdr:rowOff>476250</xdr:rowOff>
    </xdr:to>
    <xdr:sp macro="" textlink="">
      <xdr:nvSpPr>
        <xdr:cNvPr id="3" name="TextBox 2">
          <a:extLst>
            <a:ext uri="{FF2B5EF4-FFF2-40B4-BE49-F238E27FC236}">
              <a16:creationId xmlns:a16="http://schemas.microsoft.com/office/drawing/2014/main" id="{16FB0673-B202-4BF7-ADD6-26F378B52F41}"/>
            </a:ext>
          </a:extLst>
        </xdr:cNvPr>
        <xdr:cNvSpPr txBox="1"/>
      </xdr:nvSpPr>
      <xdr:spPr>
        <a:xfrm>
          <a:off x="12934950" y="74580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57150</xdr:colOff>
      <xdr:row>21</xdr:row>
      <xdr:rowOff>104775</xdr:rowOff>
    </xdr:from>
    <xdr:to>
      <xdr:col>5</xdr:col>
      <xdr:colOff>409575</xdr:colOff>
      <xdr:row>21</xdr:row>
      <xdr:rowOff>390525</xdr:rowOff>
    </xdr:to>
    <xdr:sp macro="" textlink="">
      <xdr:nvSpPr>
        <xdr:cNvPr id="4" name="TextBox 3">
          <a:extLst>
            <a:ext uri="{FF2B5EF4-FFF2-40B4-BE49-F238E27FC236}">
              <a16:creationId xmlns:a16="http://schemas.microsoft.com/office/drawing/2014/main" id="{89FA74BE-DA72-4931-BA8C-10D630EFF3CD}"/>
            </a:ext>
          </a:extLst>
        </xdr:cNvPr>
        <xdr:cNvSpPr txBox="1"/>
      </xdr:nvSpPr>
      <xdr:spPr>
        <a:xfrm>
          <a:off x="12992100" y="1213485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4</xdr:col>
      <xdr:colOff>6629400</xdr:colOff>
      <xdr:row>39</xdr:row>
      <xdr:rowOff>200025</xdr:rowOff>
    </xdr:from>
    <xdr:to>
      <xdr:col>5</xdr:col>
      <xdr:colOff>323850</xdr:colOff>
      <xdr:row>39</xdr:row>
      <xdr:rowOff>485775</xdr:rowOff>
    </xdr:to>
    <xdr:sp macro="" textlink="">
      <xdr:nvSpPr>
        <xdr:cNvPr id="5" name="TextBox 4">
          <a:extLst>
            <a:ext uri="{FF2B5EF4-FFF2-40B4-BE49-F238E27FC236}">
              <a16:creationId xmlns:a16="http://schemas.microsoft.com/office/drawing/2014/main" id="{58036538-A764-4C88-A05E-96E3733B04EB}"/>
            </a:ext>
          </a:extLst>
        </xdr:cNvPr>
        <xdr:cNvSpPr txBox="1"/>
      </xdr:nvSpPr>
      <xdr:spPr>
        <a:xfrm>
          <a:off x="12906375" y="3375660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152400</xdr:colOff>
      <xdr:row>17</xdr:row>
      <xdr:rowOff>9525</xdr:rowOff>
    </xdr:from>
    <xdr:to>
      <xdr:col>5</xdr:col>
      <xdr:colOff>504825</xdr:colOff>
      <xdr:row>17</xdr:row>
      <xdr:rowOff>295275</xdr:rowOff>
    </xdr:to>
    <xdr:sp macro="" textlink="">
      <xdr:nvSpPr>
        <xdr:cNvPr id="6" name="TextBox 5">
          <a:extLst>
            <a:ext uri="{FF2B5EF4-FFF2-40B4-BE49-F238E27FC236}">
              <a16:creationId xmlns:a16="http://schemas.microsoft.com/office/drawing/2014/main" id="{7151E3A8-F4A8-49C8-93CF-95EFC2FE6803}"/>
            </a:ext>
          </a:extLst>
        </xdr:cNvPr>
        <xdr:cNvSpPr txBox="1"/>
      </xdr:nvSpPr>
      <xdr:spPr>
        <a:xfrm>
          <a:off x="13087350" y="8801100"/>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381000</xdr:colOff>
      <xdr:row>21</xdr:row>
      <xdr:rowOff>209550</xdr:rowOff>
    </xdr:from>
    <xdr:to>
      <xdr:col>5</xdr:col>
      <xdr:colOff>733425</xdr:colOff>
      <xdr:row>21</xdr:row>
      <xdr:rowOff>495300</xdr:rowOff>
    </xdr:to>
    <xdr:sp macro="" textlink="">
      <xdr:nvSpPr>
        <xdr:cNvPr id="7" name="TextBox 6">
          <a:extLst>
            <a:ext uri="{FF2B5EF4-FFF2-40B4-BE49-F238E27FC236}">
              <a16:creationId xmlns:a16="http://schemas.microsoft.com/office/drawing/2014/main" id="{3C347C13-3326-4EBD-B9BA-413A58BB8006}"/>
            </a:ext>
          </a:extLst>
        </xdr:cNvPr>
        <xdr:cNvSpPr txBox="1"/>
      </xdr:nvSpPr>
      <xdr:spPr>
        <a:xfrm>
          <a:off x="13315950" y="1223962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20</xdr:row>
      <xdr:rowOff>0</xdr:rowOff>
    </xdr:from>
    <xdr:to>
      <xdr:col>5</xdr:col>
      <xdr:colOff>352425</xdr:colOff>
      <xdr:row>20</xdr:row>
      <xdr:rowOff>285750</xdr:rowOff>
    </xdr:to>
    <xdr:sp macro="" textlink="">
      <xdr:nvSpPr>
        <xdr:cNvPr id="8" name="TextBox 7">
          <a:extLst>
            <a:ext uri="{FF2B5EF4-FFF2-40B4-BE49-F238E27FC236}">
              <a16:creationId xmlns:a16="http://schemas.microsoft.com/office/drawing/2014/main" id="{E76A9D7B-81D9-46B0-BDCE-57CB50EC586B}"/>
            </a:ext>
          </a:extLst>
        </xdr:cNvPr>
        <xdr:cNvSpPr txBox="1"/>
      </xdr:nvSpPr>
      <xdr:spPr>
        <a:xfrm>
          <a:off x="12934950" y="110775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32</xdr:row>
      <xdr:rowOff>0</xdr:rowOff>
    </xdr:from>
    <xdr:to>
      <xdr:col>5</xdr:col>
      <xdr:colOff>352425</xdr:colOff>
      <xdr:row>32</xdr:row>
      <xdr:rowOff>285750</xdr:rowOff>
    </xdr:to>
    <xdr:sp macro="" textlink="">
      <xdr:nvSpPr>
        <xdr:cNvPr id="9" name="TextBox 8">
          <a:extLst>
            <a:ext uri="{FF2B5EF4-FFF2-40B4-BE49-F238E27FC236}">
              <a16:creationId xmlns:a16="http://schemas.microsoft.com/office/drawing/2014/main" id="{3208A405-277D-4F68-AB15-88FA81BBE760}"/>
            </a:ext>
          </a:extLst>
        </xdr:cNvPr>
        <xdr:cNvSpPr txBox="1"/>
      </xdr:nvSpPr>
      <xdr:spPr>
        <a:xfrm>
          <a:off x="12934950" y="289845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22</xdr:row>
      <xdr:rowOff>0</xdr:rowOff>
    </xdr:from>
    <xdr:to>
      <xdr:col>5</xdr:col>
      <xdr:colOff>352425</xdr:colOff>
      <xdr:row>22</xdr:row>
      <xdr:rowOff>285750</xdr:rowOff>
    </xdr:to>
    <xdr:sp macro="" textlink="">
      <xdr:nvSpPr>
        <xdr:cNvPr id="10" name="TextBox 9">
          <a:extLst>
            <a:ext uri="{FF2B5EF4-FFF2-40B4-BE49-F238E27FC236}">
              <a16:creationId xmlns:a16="http://schemas.microsoft.com/office/drawing/2014/main" id="{F8FC4F62-34F8-409B-8ABD-2BD0626BB5D0}"/>
            </a:ext>
          </a:extLst>
        </xdr:cNvPr>
        <xdr:cNvSpPr txBox="1"/>
      </xdr:nvSpPr>
      <xdr:spPr>
        <a:xfrm>
          <a:off x="12934950" y="158400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35</xdr:row>
      <xdr:rowOff>0</xdr:rowOff>
    </xdr:from>
    <xdr:to>
      <xdr:col>5</xdr:col>
      <xdr:colOff>352425</xdr:colOff>
      <xdr:row>35</xdr:row>
      <xdr:rowOff>285750</xdr:rowOff>
    </xdr:to>
    <xdr:sp macro="" textlink="">
      <xdr:nvSpPr>
        <xdr:cNvPr id="11" name="TextBox 10">
          <a:extLst>
            <a:ext uri="{FF2B5EF4-FFF2-40B4-BE49-F238E27FC236}">
              <a16:creationId xmlns:a16="http://schemas.microsoft.com/office/drawing/2014/main" id="{592F715B-1E0F-4488-8F14-8D6542A56A5D}"/>
            </a:ext>
          </a:extLst>
        </xdr:cNvPr>
        <xdr:cNvSpPr txBox="1"/>
      </xdr:nvSpPr>
      <xdr:spPr>
        <a:xfrm>
          <a:off x="12934950" y="306990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37</xdr:row>
      <xdr:rowOff>0</xdr:rowOff>
    </xdr:from>
    <xdr:to>
      <xdr:col>5</xdr:col>
      <xdr:colOff>352425</xdr:colOff>
      <xdr:row>37</xdr:row>
      <xdr:rowOff>285750</xdr:rowOff>
    </xdr:to>
    <xdr:sp macro="" textlink="">
      <xdr:nvSpPr>
        <xdr:cNvPr id="12" name="TextBox 11">
          <a:extLst>
            <a:ext uri="{FF2B5EF4-FFF2-40B4-BE49-F238E27FC236}">
              <a16:creationId xmlns:a16="http://schemas.microsoft.com/office/drawing/2014/main" id="{0A1223B7-2670-4C2D-9EF4-1F33C24D42A5}"/>
            </a:ext>
          </a:extLst>
        </xdr:cNvPr>
        <xdr:cNvSpPr txBox="1"/>
      </xdr:nvSpPr>
      <xdr:spPr>
        <a:xfrm>
          <a:off x="12934950" y="322230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16</xdr:row>
      <xdr:rowOff>0</xdr:rowOff>
    </xdr:from>
    <xdr:to>
      <xdr:col>5</xdr:col>
      <xdr:colOff>352425</xdr:colOff>
      <xdr:row>16</xdr:row>
      <xdr:rowOff>285750</xdr:rowOff>
    </xdr:to>
    <xdr:sp macro="" textlink="">
      <xdr:nvSpPr>
        <xdr:cNvPr id="13" name="TextBox 12">
          <a:extLst>
            <a:ext uri="{FF2B5EF4-FFF2-40B4-BE49-F238E27FC236}">
              <a16:creationId xmlns:a16="http://schemas.microsoft.com/office/drawing/2014/main" id="{6D93F830-F7CE-4E93-8908-5E6B2F47D706}"/>
            </a:ext>
          </a:extLst>
        </xdr:cNvPr>
        <xdr:cNvSpPr txBox="1"/>
      </xdr:nvSpPr>
      <xdr:spPr>
        <a:xfrm>
          <a:off x="12934950" y="82200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18</xdr:row>
      <xdr:rowOff>0</xdr:rowOff>
    </xdr:from>
    <xdr:to>
      <xdr:col>5</xdr:col>
      <xdr:colOff>352425</xdr:colOff>
      <xdr:row>18</xdr:row>
      <xdr:rowOff>285750</xdr:rowOff>
    </xdr:to>
    <xdr:sp macro="" textlink="">
      <xdr:nvSpPr>
        <xdr:cNvPr id="14" name="TextBox 13">
          <a:extLst>
            <a:ext uri="{FF2B5EF4-FFF2-40B4-BE49-F238E27FC236}">
              <a16:creationId xmlns:a16="http://schemas.microsoft.com/office/drawing/2014/main" id="{89FAF5AA-5DD9-4D32-9601-AD00B33370E2}"/>
            </a:ext>
          </a:extLst>
        </xdr:cNvPr>
        <xdr:cNvSpPr txBox="1"/>
      </xdr:nvSpPr>
      <xdr:spPr>
        <a:xfrm>
          <a:off x="12934950" y="91725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41</xdr:row>
      <xdr:rowOff>0</xdr:rowOff>
    </xdr:from>
    <xdr:to>
      <xdr:col>5</xdr:col>
      <xdr:colOff>352425</xdr:colOff>
      <xdr:row>41</xdr:row>
      <xdr:rowOff>285750</xdr:rowOff>
    </xdr:to>
    <xdr:sp macro="" textlink="">
      <xdr:nvSpPr>
        <xdr:cNvPr id="16" name="TextBox 15">
          <a:extLst>
            <a:ext uri="{FF2B5EF4-FFF2-40B4-BE49-F238E27FC236}">
              <a16:creationId xmlns:a16="http://schemas.microsoft.com/office/drawing/2014/main" id="{0C75905A-9231-4477-9C20-69D8CFCCDCEB}"/>
            </a:ext>
          </a:extLst>
        </xdr:cNvPr>
        <xdr:cNvSpPr txBox="1"/>
      </xdr:nvSpPr>
      <xdr:spPr>
        <a:xfrm>
          <a:off x="12934950" y="352710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71</xdr:row>
      <xdr:rowOff>0</xdr:rowOff>
    </xdr:from>
    <xdr:to>
      <xdr:col>5</xdr:col>
      <xdr:colOff>352425</xdr:colOff>
      <xdr:row>71</xdr:row>
      <xdr:rowOff>285750</xdr:rowOff>
    </xdr:to>
    <xdr:sp macro="" textlink="">
      <xdr:nvSpPr>
        <xdr:cNvPr id="17" name="TextBox 16">
          <a:extLst>
            <a:ext uri="{FF2B5EF4-FFF2-40B4-BE49-F238E27FC236}">
              <a16:creationId xmlns:a16="http://schemas.microsoft.com/office/drawing/2014/main" id="{629CA601-59E4-4AE7-9A79-9525FC9B61C3}"/>
            </a:ext>
          </a:extLst>
        </xdr:cNvPr>
        <xdr:cNvSpPr txBox="1"/>
      </xdr:nvSpPr>
      <xdr:spPr>
        <a:xfrm>
          <a:off x="12934950" y="567975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twoCellAnchor>
    <xdr:from>
      <xdr:col>5</xdr:col>
      <xdr:colOff>0</xdr:colOff>
      <xdr:row>39</xdr:row>
      <xdr:rowOff>0</xdr:rowOff>
    </xdr:from>
    <xdr:to>
      <xdr:col>5</xdr:col>
      <xdr:colOff>352425</xdr:colOff>
      <xdr:row>39</xdr:row>
      <xdr:rowOff>285750</xdr:rowOff>
    </xdr:to>
    <xdr:sp macro="" textlink="">
      <xdr:nvSpPr>
        <xdr:cNvPr id="18" name="TextBox 17">
          <a:extLst>
            <a:ext uri="{FF2B5EF4-FFF2-40B4-BE49-F238E27FC236}">
              <a16:creationId xmlns:a16="http://schemas.microsoft.com/office/drawing/2014/main" id="{26122FC1-E4A4-40FB-95BD-95D7124FEBCF}"/>
            </a:ext>
          </a:extLst>
        </xdr:cNvPr>
        <xdr:cNvSpPr txBox="1"/>
      </xdr:nvSpPr>
      <xdr:spPr>
        <a:xfrm>
          <a:off x="12934950" y="33556575"/>
          <a:ext cx="352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xdr:colOff>
      <xdr:row>9</xdr:row>
      <xdr:rowOff>0</xdr:rowOff>
    </xdr:from>
    <xdr:to>
      <xdr:col>5</xdr:col>
      <xdr:colOff>2143126</xdr:colOff>
      <xdr:row>9</xdr:row>
      <xdr:rowOff>174176</xdr:rowOff>
    </xdr:to>
    <xdr:pic>
      <xdr:nvPicPr>
        <xdr:cNvPr id="3" name="Picture 2" descr="F1 Required Services - [CK]|5EBCFB98A9CF4A16862357D18CA67638||90|icoReviewed">
          <a:hlinkClick xmlns:r="http://schemas.openxmlformats.org/officeDocument/2006/relationships" r:id="rId1"/>
          <a:extLst>
            <a:ext uri="{FF2B5EF4-FFF2-40B4-BE49-F238E27FC236}">
              <a16:creationId xmlns:a16="http://schemas.microsoft.com/office/drawing/2014/main" id="{F6B77F39-4BAC-1207-2251-B20771C74AED}"/>
            </a:ext>
          </a:extLst>
        </xdr:cNvPr>
        <xdr:cNvPicPr>
          <a:picLocks/>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6693244" y="4386943"/>
          <a:ext cx="2143125" cy="180975"/>
        </a:xfrm>
        <a:prstGeom prst="rect">
          <a:avLst/>
        </a:prstGeom>
        <a:solidFill>
          <a:schemeClr val="accent1">
            <a:alpha val="0"/>
          </a:schemeClr>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ED897-06E5-4949-BF35-288B9951ACCF}">
  <dimension ref="A2:K9"/>
  <sheetViews>
    <sheetView workbookViewId="0">
      <selection activeCell="H15" sqref="H15"/>
    </sheetView>
  </sheetViews>
  <sheetFormatPr defaultRowHeight="14.15" x14ac:dyDescent="0.35"/>
  <cols>
    <col min="1" max="1" width="10.6875" style="1" customWidth="1"/>
  </cols>
  <sheetData>
    <row r="2" spans="1:11" x14ac:dyDescent="0.35">
      <c r="A2" s="1" t="s">
        <v>1457</v>
      </c>
      <c r="B2" t="s">
        <v>1458</v>
      </c>
    </row>
    <row r="3" spans="1:11" x14ac:dyDescent="0.35">
      <c r="A3" s="1" t="s">
        <v>1459</v>
      </c>
      <c r="B3" t="s">
        <v>1460</v>
      </c>
    </row>
    <row r="4" spans="1:11" ht="40.5" customHeight="1" x14ac:dyDescent="0.35">
      <c r="A4" s="1" t="s">
        <v>1461</v>
      </c>
      <c r="B4" s="25" t="s">
        <v>1462</v>
      </c>
      <c r="C4" s="25"/>
      <c r="D4" s="25"/>
      <c r="E4" s="25"/>
      <c r="F4" s="25"/>
      <c r="G4" s="25"/>
      <c r="H4" s="25"/>
      <c r="I4" s="25"/>
      <c r="J4" s="25"/>
    </row>
    <row r="5" spans="1:11" x14ac:dyDescent="0.35">
      <c r="B5" t="s">
        <v>1463</v>
      </c>
    </row>
    <row r="6" spans="1:11" x14ac:dyDescent="0.35">
      <c r="B6" t="s">
        <v>1495</v>
      </c>
    </row>
    <row r="7" spans="1:11" x14ac:dyDescent="0.35">
      <c r="B7" t="s">
        <v>1496</v>
      </c>
    </row>
    <row r="9" spans="1:11" ht="56.25" customHeight="1" x14ac:dyDescent="0.35">
      <c r="B9" s="26" t="s">
        <v>1497</v>
      </c>
      <c r="C9" s="26"/>
      <c r="D9" s="26"/>
      <c r="E9" s="26"/>
      <c r="F9" s="26"/>
      <c r="G9" s="26"/>
      <c r="H9" s="26"/>
      <c r="I9" s="26"/>
      <c r="J9" s="26"/>
      <c r="K9" s="23" t="s">
        <v>1520</v>
      </c>
    </row>
  </sheetData>
  <mergeCells count="2">
    <mergeCell ref="B4:J4"/>
    <mergeCell ref="B9:J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0257-6422-4E8D-832D-044EC14EFE13}">
  <dimension ref="A1:I231"/>
  <sheetViews>
    <sheetView workbookViewId="0">
      <selection activeCell="E8" sqref="E8"/>
    </sheetView>
  </sheetViews>
  <sheetFormatPr defaultRowHeight="14.15" x14ac:dyDescent="0.35"/>
  <cols>
    <col min="1" max="1" width="25.875" style="16" customWidth="1"/>
    <col min="2" max="3" width="8.875" style="16"/>
    <col min="4" max="4" width="29.5625" style="16" customWidth="1"/>
    <col min="5" max="5" width="77.6875" style="17" customWidth="1"/>
    <col min="6" max="6" width="11.875" style="16" bestFit="1" customWidth="1"/>
    <col min="7" max="7" width="11.5625" style="16" bestFit="1" customWidth="1"/>
    <col min="8" max="8" width="13.25" style="16" bestFit="1" customWidth="1"/>
    <col min="9" max="9" width="11.75" style="16" bestFit="1" customWidth="1"/>
  </cols>
  <sheetData>
    <row r="1" spans="1:9" x14ac:dyDescent="0.35">
      <c r="A1" s="13" t="s">
        <v>1465</v>
      </c>
    </row>
    <row r="3" spans="1:9" x14ac:dyDescent="0.35">
      <c r="E3" s="14" t="s">
        <v>1515</v>
      </c>
    </row>
    <row r="4" spans="1:9" ht="255" customHeight="1" x14ac:dyDescent="0.35">
      <c r="E4" s="17" t="s">
        <v>1521</v>
      </c>
      <c r="F4" s="22" t="s">
        <v>1517</v>
      </c>
    </row>
    <row r="6" spans="1:9" x14ac:dyDescent="0.35">
      <c r="G6" s="19">
        <f>SUM(G8:G231)</f>
        <v>8156898.4490021886</v>
      </c>
      <c r="H6" s="19">
        <f t="shared" ref="H6:I6" si="0">SUM(H8:H231)</f>
        <v>249864548.66000009</v>
      </c>
      <c r="I6" s="19">
        <f t="shared" si="0"/>
        <v>27380020.210000001</v>
      </c>
    </row>
    <row r="7" spans="1:9" x14ac:dyDescent="0.35">
      <c r="A7" s="13" t="s">
        <v>0</v>
      </c>
      <c r="B7" s="13" t="s">
        <v>1</v>
      </c>
      <c r="C7" s="13" t="s">
        <v>2</v>
      </c>
      <c r="D7" s="13" t="s">
        <v>3</v>
      </c>
      <c r="E7" s="14" t="s">
        <v>4</v>
      </c>
      <c r="F7" s="15" t="s">
        <v>5</v>
      </c>
      <c r="G7" s="15" t="s">
        <v>6</v>
      </c>
      <c r="H7" s="15" t="s">
        <v>7</v>
      </c>
      <c r="I7" s="15" t="s">
        <v>8</v>
      </c>
    </row>
    <row r="8" spans="1:9" ht="99" x14ac:dyDescent="0.35">
      <c r="A8" s="16" t="s">
        <v>1152</v>
      </c>
      <c r="B8" s="16" t="s">
        <v>1018</v>
      </c>
      <c r="C8" s="16">
        <v>177730</v>
      </c>
      <c r="D8" s="16" t="s">
        <v>23</v>
      </c>
      <c r="E8" s="17" t="s">
        <v>1477</v>
      </c>
      <c r="F8" s="18"/>
      <c r="G8" s="18">
        <v>321332</v>
      </c>
      <c r="H8" s="18">
        <v>3201077</v>
      </c>
      <c r="I8" s="18">
        <v>337301</v>
      </c>
    </row>
    <row r="9" spans="1:9" ht="70.75" x14ac:dyDescent="0.35">
      <c r="A9" s="16" t="s">
        <v>861</v>
      </c>
      <c r="B9" s="16" t="s">
        <v>862</v>
      </c>
      <c r="C9" s="16">
        <v>177557</v>
      </c>
      <c r="D9" s="16" t="s">
        <v>23</v>
      </c>
      <c r="E9" s="17" t="s">
        <v>871</v>
      </c>
      <c r="F9" s="18"/>
      <c r="G9" s="18">
        <v>286345</v>
      </c>
      <c r="H9" s="18">
        <v>4693019</v>
      </c>
      <c r="I9" s="18">
        <v>773906</v>
      </c>
    </row>
    <row r="10" spans="1:9" ht="325.3" x14ac:dyDescent="0.35">
      <c r="A10" s="16" t="s">
        <v>170</v>
      </c>
      <c r="B10" s="16" t="s">
        <v>1018</v>
      </c>
      <c r="C10" s="16">
        <v>177728</v>
      </c>
      <c r="D10" s="16" t="s">
        <v>23</v>
      </c>
      <c r="E10" s="17" t="s">
        <v>1150</v>
      </c>
      <c r="F10" s="18"/>
      <c r="G10" s="18">
        <v>251583.59937257599</v>
      </c>
      <c r="H10" s="18">
        <v>8483789.8399999999</v>
      </c>
      <c r="I10" s="18">
        <v>436622.47</v>
      </c>
    </row>
    <row r="11" spans="1:9" ht="70.75" x14ac:dyDescent="0.35">
      <c r="A11" s="16" t="s">
        <v>265</v>
      </c>
      <c r="B11" s="16" t="s">
        <v>550</v>
      </c>
      <c r="C11" s="16">
        <v>177251</v>
      </c>
      <c r="D11" s="16" t="s">
        <v>23</v>
      </c>
      <c r="E11" s="17" t="s">
        <v>708</v>
      </c>
      <c r="F11" s="18"/>
      <c r="G11" s="18">
        <v>218339.38</v>
      </c>
      <c r="H11" s="18">
        <v>1742400.4</v>
      </c>
      <c r="I11" s="18">
        <v>260389.88</v>
      </c>
    </row>
    <row r="12" spans="1:9" ht="141.44999999999999" x14ac:dyDescent="0.35">
      <c r="A12" s="16" t="s">
        <v>1042</v>
      </c>
      <c r="B12" s="16" t="s">
        <v>1018</v>
      </c>
      <c r="C12" s="16">
        <v>177705</v>
      </c>
      <c r="D12" s="16" t="s">
        <v>23</v>
      </c>
      <c r="E12" s="17" t="s">
        <v>1048</v>
      </c>
      <c r="F12" s="18"/>
      <c r="G12" s="18">
        <v>209962.27</v>
      </c>
      <c r="H12" s="18">
        <v>1175008.5900000001</v>
      </c>
      <c r="I12" s="18">
        <v>209962.27</v>
      </c>
    </row>
    <row r="13" spans="1:9" ht="127.3" x14ac:dyDescent="0.35">
      <c r="A13" s="16" t="s">
        <v>602</v>
      </c>
      <c r="B13" s="16" t="s">
        <v>550</v>
      </c>
      <c r="C13" s="16">
        <v>177219</v>
      </c>
      <c r="D13" s="16" t="s">
        <v>23</v>
      </c>
      <c r="E13" s="17" t="s">
        <v>607</v>
      </c>
      <c r="F13" s="18"/>
      <c r="G13" s="18">
        <v>206786.89</v>
      </c>
      <c r="H13" s="18">
        <v>1246600.56</v>
      </c>
      <c r="I13" s="18">
        <v>206786.89</v>
      </c>
    </row>
    <row r="14" spans="1:9" ht="42.45" x14ac:dyDescent="0.35">
      <c r="A14" s="16" t="s">
        <v>114</v>
      </c>
      <c r="B14" s="16" t="s">
        <v>109</v>
      </c>
      <c r="C14" s="16">
        <v>176688</v>
      </c>
      <c r="D14" s="16" t="s">
        <v>23</v>
      </c>
      <c r="E14" s="17" t="s">
        <v>119</v>
      </c>
      <c r="F14" s="18"/>
      <c r="G14" s="18">
        <v>186917.29</v>
      </c>
      <c r="H14" s="18">
        <v>3958110</v>
      </c>
      <c r="I14" s="18">
        <v>190112.29</v>
      </c>
    </row>
    <row r="15" spans="1:9" ht="113.15" x14ac:dyDescent="0.35">
      <c r="A15" s="16" t="s">
        <v>315</v>
      </c>
      <c r="B15" s="16" t="s">
        <v>1290</v>
      </c>
      <c r="C15" s="16">
        <v>177853</v>
      </c>
      <c r="D15" s="16" t="s">
        <v>23</v>
      </c>
      <c r="E15" s="17" t="s">
        <v>1397</v>
      </c>
      <c r="F15" s="18"/>
      <c r="G15" s="18">
        <v>166665.07999999999</v>
      </c>
      <c r="H15" s="18">
        <v>1349947</v>
      </c>
      <c r="I15" s="18">
        <v>166665.07999999999</v>
      </c>
    </row>
    <row r="16" spans="1:9" ht="99" x14ac:dyDescent="0.35">
      <c r="A16" s="16" t="s">
        <v>315</v>
      </c>
      <c r="B16" s="16" t="s">
        <v>1018</v>
      </c>
      <c r="C16" s="16">
        <v>177727</v>
      </c>
      <c r="D16" s="16" t="s">
        <v>23</v>
      </c>
      <c r="E16" s="17" t="s">
        <v>1143</v>
      </c>
      <c r="F16" s="18"/>
      <c r="G16" s="18">
        <v>162991.84</v>
      </c>
      <c r="H16" s="18">
        <v>1660187</v>
      </c>
      <c r="I16" s="18">
        <v>162991.84</v>
      </c>
    </row>
    <row r="17" spans="1:9" ht="70.75" x14ac:dyDescent="0.35">
      <c r="A17" s="16" t="s">
        <v>1314</v>
      </c>
      <c r="B17" s="16" t="s">
        <v>1290</v>
      </c>
      <c r="C17" s="16">
        <v>177859</v>
      </c>
      <c r="D17" s="16" t="s">
        <v>23</v>
      </c>
      <c r="E17" s="17" t="s">
        <v>1318</v>
      </c>
      <c r="F17" s="18"/>
      <c r="G17" s="18">
        <v>162950.80000000002</v>
      </c>
      <c r="H17" s="18">
        <v>1367463</v>
      </c>
      <c r="I17" s="18">
        <v>231507.92</v>
      </c>
    </row>
    <row r="18" spans="1:9" ht="409.6" x14ac:dyDescent="0.35">
      <c r="A18" s="16" t="s">
        <v>978</v>
      </c>
      <c r="B18" s="16" t="s">
        <v>862</v>
      </c>
      <c r="C18" s="16">
        <v>177587</v>
      </c>
      <c r="D18" s="16" t="s">
        <v>23</v>
      </c>
      <c r="E18" s="17" t="s">
        <v>1468</v>
      </c>
      <c r="F18" s="18"/>
      <c r="G18" s="18">
        <v>159938.93</v>
      </c>
      <c r="H18" s="18">
        <v>1102215</v>
      </c>
      <c r="I18" s="18">
        <v>224988.77</v>
      </c>
    </row>
    <row r="19" spans="1:9" ht="169.75" x14ac:dyDescent="0.35">
      <c r="A19" s="16" t="s">
        <v>303</v>
      </c>
      <c r="B19" s="16" t="s">
        <v>202</v>
      </c>
      <c r="C19" s="16">
        <v>176751</v>
      </c>
      <c r="D19" s="16" t="s">
        <v>23</v>
      </c>
      <c r="E19" s="17" t="s">
        <v>1469</v>
      </c>
      <c r="F19" s="18"/>
      <c r="G19" s="18">
        <v>139886.54</v>
      </c>
      <c r="H19" s="18">
        <v>6419022</v>
      </c>
      <c r="I19" s="18">
        <v>859288.36</v>
      </c>
    </row>
    <row r="20" spans="1:9" ht="42.45" x14ac:dyDescent="0.35">
      <c r="A20" s="16" t="s">
        <v>669</v>
      </c>
      <c r="B20" s="16" t="s">
        <v>1018</v>
      </c>
      <c r="C20" s="16">
        <v>177707</v>
      </c>
      <c r="D20" s="16" t="s">
        <v>23</v>
      </c>
      <c r="E20" s="17" t="s">
        <v>1061</v>
      </c>
      <c r="F20" s="18"/>
      <c r="G20" s="18">
        <v>136184.78</v>
      </c>
      <c r="H20" s="18">
        <v>2110456</v>
      </c>
      <c r="I20" s="18">
        <v>214021.4</v>
      </c>
    </row>
    <row r="21" spans="1:9" ht="155.6" x14ac:dyDescent="0.35">
      <c r="A21" s="16" t="s">
        <v>1126</v>
      </c>
      <c r="B21" s="16" t="s">
        <v>1018</v>
      </c>
      <c r="C21" s="16">
        <v>177724</v>
      </c>
      <c r="D21" s="16" t="s">
        <v>23</v>
      </c>
      <c r="E21" s="17" t="s">
        <v>1135</v>
      </c>
      <c r="F21" s="18"/>
      <c r="G21" s="18">
        <v>131812.24</v>
      </c>
      <c r="H21" s="18">
        <v>2807764.31</v>
      </c>
      <c r="I21" s="18">
        <v>323073.55</v>
      </c>
    </row>
    <row r="22" spans="1:9" ht="42.45" x14ac:dyDescent="0.35">
      <c r="A22" s="16" t="s">
        <v>1173</v>
      </c>
      <c r="B22" s="16" t="s">
        <v>1018</v>
      </c>
      <c r="C22" s="16">
        <v>177731</v>
      </c>
      <c r="D22" s="16" t="s">
        <v>23</v>
      </c>
      <c r="E22" s="17" t="s">
        <v>1179</v>
      </c>
      <c r="F22" s="18"/>
      <c r="G22" s="18">
        <v>130252.23</v>
      </c>
      <c r="H22" s="18">
        <v>3218373</v>
      </c>
      <c r="I22" s="18">
        <v>224997.26</v>
      </c>
    </row>
    <row r="23" spans="1:9" ht="56.6" x14ac:dyDescent="0.35">
      <c r="A23" s="16" t="s">
        <v>265</v>
      </c>
      <c r="B23" s="16" t="s">
        <v>1018</v>
      </c>
      <c r="C23" s="16">
        <v>177738</v>
      </c>
      <c r="D23" s="16" t="s">
        <v>23</v>
      </c>
      <c r="E23" s="17" t="s">
        <v>1185</v>
      </c>
      <c r="F23" s="18"/>
      <c r="G23" s="18">
        <v>128478.03</v>
      </c>
      <c r="H23" s="18">
        <v>2639337.16</v>
      </c>
      <c r="I23" s="18">
        <v>399908.23</v>
      </c>
    </row>
    <row r="24" spans="1:9" ht="127.3" x14ac:dyDescent="0.35">
      <c r="A24" s="16" t="s">
        <v>214</v>
      </c>
      <c r="B24" s="16" t="s">
        <v>153</v>
      </c>
      <c r="C24" s="16">
        <v>176717</v>
      </c>
      <c r="D24" s="16" t="s">
        <v>23</v>
      </c>
      <c r="E24" s="17" t="s">
        <v>218</v>
      </c>
      <c r="F24" s="18"/>
      <c r="G24" s="18">
        <v>119091.37</v>
      </c>
      <c r="H24" s="18">
        <v>639243.19999999995</v>
      </c>
      <c r="I24" s="18">
        <v>119091.37</v>
      </c>
    </row>
    <row r="25" spans="1:9" ht="113.15" x14ac:dyDescent="0.35">
      <c r="A25" s="16" t="s">
        <v>353</v>
      </c>
      <c r="B25" s="16" t="s">
        <v>778</v>
      </c>
      <c r="C25" s="16">
        <v>177475</v>
      </c>
      <c r="D25" s="16" t="s">
        <v>23</v>
      </c>
      <c r="E25" s="17" t="s">
        <v>838</v>
      </c>
      <c r="F25" s="18"/>
      <c r="G25" s="18">
        <v>117162.31</v>
      </c>
      <c r="H25" s="18">
        <v>3645179</v>
      </c>
      <c r="I25" s="18">
        <v>798027.07</v>
      </c>
    </row>
    <row r="26" spans="1:9" ht="155.6" x14ac:dyDescent="0.35">
      <c r="A26" s="16" t="s">
        <v>170</v>
      </c>
      <c r="B26" s="16" t="s">
        <v>432</v>
      </c>
      <c r="C26" s="16">
        <v>176985</v>
      </c>
      <c r="D26" s="16" t="s">
        <v>23</v>
      </c>
      <c r="E26" s="17" t="s">
        <v>1470</v>
      </c>
      <c r="F26" s="18"/>
      <c r="G26" s="18">
        <v>111523.17466454301</v>
      </c>
      <c r="H26" s="18">
        <v>589466</v>
      </c>
      <c r="I26" s="18">
        <v>117118.87</v>
      </c>
    </row>
    <row r="27" spans="1:9" ht="42.45" x14ac:dyDescent="0.35">
      <c r="A27" s="16" t="s">
        <v>1111</v>
      </c>
      <c r="B27" s="16" t="s">
        <v>1018</v>
      </c>
      <c r="C27" s="16">
        <v>177722</v>
      </c>
      <c r="D27" s="16" t="s">
        <v>23</v>
      </c>
      <c r="E27" s="17" t="s">
        <v>1115</v>
      </c>
      <c r="F27" s="18"/>
      <c r="G27" s="18">
        <v>107643.85</v>
      </c>
      <c r="H27" s="18">
        <v>866221.67</v>
      </c>
      <c r="I27" s="18">
        <v>107643.85</v>
      </c>
    </row>
    <row r="28" spans="1:9" ht="70.75" x14ac:dyDescent="0.35">
      <c r="A28" s="16" t="s">
        <v>535</v>
      </c>
      <c r="B28" s="16" t="s">
        <v>501</v>
      </c>
      <c r="C28" s="16">
        <v>177108</v>
      </c>
      <c r="D28" s="16" t="s">
        <v>23</v>
      </c>
      <c r="E28" s="17" t="s">
        <v>541</v>
      </c>
      <c r="F28" s="18"/>
      <c r="G28" s="18">
        <v>107574.94</v>
      </c>
      <c r="H28" s="18">
        <v>1925413</v>
      </c>
      <c r="I28" s="18">
        <v>196413.94</v>
      </c>
    </row>
    <row r="29" spans="1:9" ht="28.3" x14ac:dyDescent="0.35">
      <c r="A29" s="16" t="s">
        <v>527</v>
      </c>
      <c r="B29" s="16" t="s">
        <v>550</v>
      </c>
      <c r="C29" s="16">
        <v>177249</v>
      </c>
      <c r="D29" s="16" t="s">
        <v>23</v>
      </c>
      <c r="E29" s="17" t="s">
        <v>534</v>
      </c>
      <c r="F29" s="18"/>
      <c r="G29" s="18">
        <v>103851.86500000001</v>
      </c>
      <c r="H29" s="18">
        <v>2181240</v>
      </c>
      <c r="I29" s="18">
        <v>207703.73</v>
      </c>
    </row>
    <row r="30" spans="1:9" ht="84.9" x14ac:dyDescent="0.35">
      <c r="A30" s="16" t="s">
        <v>1011</v>
      </c>
      <c r="B30" s="16" t="s">
        <v>951</v>
      </c>
      <c r="C30" s="16">
        <v>177608</v>
      </c>
      <c r="D30" s="16" t="s">
        <v>23</v>
      </c>
      <c r="E30" s="17" t="s">
        <v>1471</v>
      </c>
      <c r="F30" s="18"/>
      <c r="G30" s="18">
        <v>100861.17</v>
      </c>
      <c r="H30" s="18">
        <v>816371.27</v>
      </c>
      <c r="I30" s="18">
        <v>111596.47</v>
      </c>
    </row>
    <row r="31" spans="1:9" ht="141.44999999999999" x14ac:dyDescent="0.35">
      <c r="A31" s="16" t="s">
        <v>1082</v>
      </c>
      <c r="B31" s="16" t="s">
        <v>1018</v>
      </c>
      <c r="C31" s="16">
        <v>177715</v>
      </c>
      <c r="D31" s="16" t="s">
        <v>23</v>
      </c>
      <c r="E31" s="17" t="s">
        <v>1472</v>
      </c>
      <c r="F31" s="18"/>
      <c r="G31" s="18">
        <v>99314.2</v>
      </c>
      <c r="H31" s="18">
        <v>1204980.8400000001</v>
      </c>
      <c r="I31" s="18">
        <v>99314.2</v>
      </c>
    </row>
    <row r="32" spans="1:9" ht="325.3" x14ac:dyDescent="0.35">
      <c r="A32" s="16" t="s">
        <v>346</v>
      </c>
      <c r="B32" s="16" t="s">
        <v>778</v>
      </c>
      <c r="C32" s="16">
        <v>177460</v>
      </c>
      <c r="D32" s="16" t="s">
        <v>23</v>
      </c>
      <c r="E32" s="17" t="s">
        <v>1473</v>
      </c>
      <c r="F32" s="18"/>
      <c r="G32" s="18">
        <v>99071</v>
      </c>
      <c r="H32" s="18">
        <v>843323</v>
      </c>
      <c r="I32" s="18">
        <v>99652.4</v>
      </c>
    </row>
    <row r="33" spans="1:9" ht="141.44999999999999" x14ac:dyDescent="0.35">
      <c r="A33" s="16" t="s">
        <v>237</v>
      </c>
      <c r="B33" s="16" t="s">
        <v>153</v>
      </c>
      <c r="C33" s="16">
        <v>176733</v>
      </c>
      <c r="D33" s="16" t="s">
        <v>23</v>
      </c>
      <c r="E33" s="17" t="s">
        <v>242</v>
      </c>
      <c r="F33" s="18"/>
      <c r="G33" s="18">
        <v>97099.57</v>
      </c>
      <c r="H33" s="18">
        <v>734594</v>
      </c>
      <c r="I33" s="18">
        <v>97099.57</v>
      </c>
    </row>
    <row r="34" spans="1:9" ht="42.45" x14ac:dyDescent="0.35">
      <c r="A34" s="16" t="s">
        <v>633</v>
      </c>
      <c r="B34" s="16" t="s">
        <v>1018</v>
      </c>
      <c r="C34" s="16">
        <v>177720</v>
      </c>
      <c r="D34" s="16" t="s">
        <v>23</v>
      </c>
      <c r="E34" s="17" t="s">
        <v>1110</v>
      </c>
      <c r="F34" s="18"/>
      <c r="G34" s="18">
        <v>96429.98</v>
      </c>
      <c r="H34" s="18">
        <v>1059239</v>
      </c>
      <c r="I34" s="18">
        <v>96429.98</v>
      </c>
    </row>
    <row r="35" spans="1:9" x14ac:dyDescent="0.35">
      <c r="A35" s="16" t="s">
        <v>899</v>
      </c>
      <c r="B35" s="16" t="s">
        <v>862</v>
      </c>
      <c r="C35" s="16">
        <v>177573</v>
      </c>
      <c r="D35" s="16" t="s">
        <v>23</v>
      </c>
      <c r="E35" s="17" t="s">
        <v>904</v>
      </c>
      <c r="F35" s="18"/>
      <c r="G35" s="18">
        <v>96343.23</v>
      </c>
      <c r="H35" s="18">
        <v>5190485</v>
      </c>
      <c r="I35" s="18">
        <v>109239.09</v>
      </c>
    </row>
    <row r="36" spans="1:9" ht="70.75" x14ac:dyDescent="0.35">
      <c r="A36" s="16" t="s">
        <v>480</v>
      </c>
      <c r="B36" s="16" t="s">
        <v>481</v>
      </c>
      <c r="C36" s="16">
        <v>177093</v>
      </c>
      <c r="D36" s="16" t="s">
        <v>23</v>
      </c>
      <c r="E36" s="20" t="s">
        <v>1474</v>
      </c>
      <c r="F36" s="18"/>
      <c r="G36" s="18">
        <v>94484.216709026252</v>
      </c>
      <c r="H36" s="18">
        <v>1257129</v>
      </c>
      <c r="I36" s="18">
        <v>177161.69</v>
      </c>
    </row>
    <row r="37" spans="1:9" ht="84.9" x14ac:dyDescent="0.35">
      <c r="A37" s="16" t="s">
        <v>743</v>
      </c>
      <c r="B37" s="16" t="s">
        <v>734</v>
      </c>
      <c r="C37" s="16">
        <v>177290</v>
      </c>
      <c r="D37" s="16" t="s">
        <v>23</v>
      </c>
      <c r="E37" s="17" t="s">
        <v>1475</v>
      </c>
      <c r="F37" s="18"/>
      <c r="G37" s="18">
        <v>93379.72</v>
      </c>
      <c r="H37" s="18">
        <v>2890046</v>
      </c>
      <c r="I37" s="18">
        <v>400648.3</v>
      </c>
    </row>
    <row r="38" spans="1:9" ht="226.3" x14ac:dyDescent="0.35">
      <c r="A38" s="16" t="s">
        <v>170</v>
      </c>
      <c r="B38" s="16" t="s">
        <v>550</v>
      </c>
      <c r="C38" s="16">
        <v>177212</v>
      </c>
      <c r="D38" s="16" t="s">
        <v>23</v>
      </c>
      <c r="E38" s="17" t="s">
        <v>562</v>
      </c>
      <c r="F38" s="18"/>
      <c r="G38" s="18">
        <v>88738.647363815937</v>
      </c>
      <c r="H38" s="18">
        <v>2493469.61</v>
      </c>
      <c r="I38" s="18">
        <v>202338.72</v>
      </c>
    </row>
    <row r="39" spans="1:9" ht="28.3" x14ac:dyDescent="0.35">
      <c r="A39" s="16" t="s">
        <v>527</v>
      </c>
      <c r="B39" s="16" t="s">
        <v>501</v>
      </c>
      <c r="C39" s="16">
        <v>177106</v>
      </c>
      <c r="D39" s="16" t="s">
        <v>23</v>
      </c>
      <c r="E39" s="17" t="s">
        <v>534</v>
      </c>
      <c r="F39" s="18"/>
      <c r="G39" s="18">
        <v>85988.49</v>
      </c>
      <c r="H39" s="18">
        <v>1093552</v>
      </c>
      <c r="I39" s="18">
        <v>171976.98</v>
      </c>
    </row>
    <row r="40" spans="1:9" ht="409.6" x14ac:dyDescent="0.35">
      <c r="A40" s="16" t="s">
        <v>1387</v>
      </c>
      <c r="B40" s="16" t="s">
        <v>1290</v>
      </c>
      <c r="C40" s="16">
        <v>177851</v>
      </c>
      <c r="D40" s="16" t="s">
        <v>23</v>
      </c>
      <c r="E40" s="17" t="s">
        <v>1476</v>
      </c>
      <c r="F40" s="18"/>
      <c r="G40" s="18">
        <v>83587.47</v>
      </c>
      <c r="H40" s="18">
        <v>352211</v>
      </c>
      <c r="I40" s="18">
        <v>83587.47</v>
      </c>
    </row>
    <row r="41" spans="1:9" ht="70.75" x14ac:dyDescent="0.35">
      <c r="A41" s="16" t="s">
        <v>265</v>
      </c>
      <c r="B41" s="16" t="s">
        <v>153</v>
      </c>
      <c r="C41" s="16">
        <v>176743</v>
      </c>
      <c r="D41" s="16" t="s">
        <v>23</v>
      </c>
      <c r="E41" s="17" t="s">
        <v>270</v>
      </c>
      <c r="F41" s="18"/>
      <c r="G41" s="18">
        <v>83001.08</v>
      </c>
      <c r="H41" s="18">
        <v>444559.71</v>
      </c>
      <c r="I41" s="18">
        <v>83001.08</v>
      </c>
    </row>
    <row r="42" spans="1:9" ht="155.6" x14ac:dyDescent="0.35">
      <c r="A42" s="16" t="s">
        <v>201</v>
      </c>
      <c r="B42" s="16" t="s">
        <v>202</v>
      </c>
      <c r="C42" s="16">
        <v>176716</v>
      </c>
      <c r="D42" s="16" t="s">
        <v>23</v>
      </c>
      <c r="E42" s="17" t="s">
        <v>211</v>
      </c>
      <c r="F42" s="18"/>
      <c r="G42" s="18">
        <v>81869.276738785833</v>
      </c>
      <c r="H42" s="18">
        <v>11096437</v>
      </c>
      <c r="I42" s="18">
        <v>493978.14</v>
      </c>
    </row>
    <row r="43" spans="1:9" ht="212.15" x14ac:dyDescent="0.35">
      <c r="A43" s="16" t="s">
        <v>170</v>
      </c>
      <c r="B43" s="16" t="s">
        <v>153</v>
      </c>
      <c r="C43" s="16">
        <v>176710</v>
      </c>
      <c r="D43" s="16" t="s">
        <v>23</v>
      </c>
      <c r="E43" s="17" t="s">
        <v>176</v>
      </c>
      <c r="F43" s="18"/>
      <c r="G43" s="18">
        <v>79093.840653440027</v>
      </c>
      <c r="H43" s="18">
        <v>1522479.62</v>
      </c>
      <c r="I43" s="18">
        <v>117628.71</v>
      </c>
    </row>
    <row r="44" spans="1:9" ht="240.45" x14ac:dyDescent="0.35">
      <c r="A44" s="16" t="s">
        <v>346</v>
      </c>
      <c r="B44" s="16" t="s">
        <v>330</v>
      </c>
      <c r="C44" s="16">
        <v>176759</v>
      </c>
      <c r="D44" s="16" t="s">
        <v>23</v>
      </c>
      <c r="E44" s="17" t="s">
        <v>1498</v>
      </c>
      <c r="F44" s="18"/>
      <c r="G44" s="18">
        <v>77691.5</v>
      </c>
      <c r="H44" s="18">
        <v>717510</v>
      </c>
      <c r="I44" s="18">
        <v>77691.5</v>
      </c>
    </row>
    <row r="45" spans="1:9" ht="28.3" x14ac:dyDescent="0.35">
      <c r="A45" s="16" t="s">
        <v>1098</v>
      </c>
      <c r="B45" s="16" t="s">
        <v>1018</v>
      </c>
      <c r="C45" s="16">
        <v>177719</v>
      </c>
      <c r="D45" s="16" t="s">
        <v>23</v>
      </c>
      <c r="E45" s="17" t="s">
        <v>1104</v>
      </c>
      <c r="F45" s="18"/>
      <c r="G45" s="18">
        <v>74024.89</v>
      </c>
      <c r="H45" s="18">
        <v>4954114</v>
      </c>
      <c r="I45" s="18">
        <v>214008.05</v>
      </c>
    </row>
    <row r="46" spans="1:9" ht="42.45" x14ac:dyDescent="0.35">
      <c r="A46" s="16" t="s">
        <v>121</v>
      </c>
      <c r="B46" s="16" t="s">
        <v>734</v>
      </c>
      <c r="C46" s="16">
        <v>177288</v>
      </c>
      <c r="D46" s="16" t="s">
        <v>23</v>
      </c>
      <c r="E46" s="17" t="s">
        <v>742</v>
      </c>
      <c r="F46" s="18"/>
      <c r="G46" s="18">
        <v>73305.36</v>
      </c>
      <c r="H46" s="18">
        <v>1190079.69</v>
      </c>
      <c r="I46" s="18">
        <v>154162.18</v>
      </c>
    </row>
    <row r="47" spans="1:9" ht="56.6" x14ac:dyDescent="0.35">
      <c r="A47" s="16" t="s">
        <v>257</v>
      </c>
      <c r="B47" s="16" t="s">
        <v>550</v>
      </c>
      <c r="C47" s="16">
        <v>177248</v>
      </c>
      <c r="D47" s="16" t="s">
        <v>23</v>
      </c>
      <c r="E47" s="17" t="s">
        <v>690</v>
      </c>
      <c r="F47" s="18"/>
      <c r="G47" s="18">
        <v>72246.547500000001</v>
      </c>
      <c r="H47" s="18">
        <v>719896.94</v>
      </c>
      <c r="I47" s="18">
        <v>96328.73</v>
      </c>
    </row>
    <row r="48" spans="1:9" x14ac:dyDescent="0.35">
      <c r="A48" s="16" t="s">
        <v>131</v>
      </c>
      <c r="B48" s="16" t="s">
        <v>132</v>
      </c>
      <c r="C48" s="16">
        <v>176691</v>
      </c>
      <c r="D48" s="16" t="s">
        <v>23</v>
      </c>
      <c r="E48" s="17" t="s">
        <v>138</v>
      </c>
      <c r="F48" s="18"/>
      <c r="G48" s="18">
        <v>71674.200000000012</v>
      </c>
      <c r="H48" s="18">
        <v>3078773</v>
      </c>
      <c r="I48" s="18">
        <v>71674.2</v>
      </c>
    </row>
    <row r="49" spans="1:9" ht="113.15" x14ac:dyDescent="0.35">
      <c r="A49" s="16" t="s">
        <v>353</v>
      </c>
      <c r="B49" s="16" t="s">
        <v>330</v>
      </c>
      <c r="C49" s="16">
        <v>176761</v>
      </c>
      <c r="D49" s="16" t="s">
        <v>23</v>
      </c>
      <c r="E49" s="17" t="s">
        <v>359</v>
      </c>
      <c r="F49" s="18"/>
      <c r="G49" s="18">
        <v>71136.67</v>
      </c>
      <c r="H49" s="18">
        <v>1058507.45</v>
      </c>
      <c r="I49" s="18">
        <v>218010.04</v>
      </c>
    </row>
    <row r="50" spans="1:9" ht="198" x14ac:dyDescent="0.35">
      <c r="A50" s="16" t="s">
        <v>917</v>
      </c>
      <c r="B50" s="16" t="s">
        <v>862</v>
      </c>
      <c r="C50" s="16">
        <v>177576</v>
      </c>
      <c r="D50" s="16" t="s">
        <v>23</v>
      </c>
      <c r="E50" s="17" t="s">
        <v>1499</v>
      </c>
      <c r="F50" s="18"/>
      <c r="G50" s="18">
        <v>70820.91</v>
      </c>
      <c r="H50" s="18">
        <v>4565567</v>
      </c>
      <c r="I50" s="18">
        <v>221315.33</v>
      </c>
    </row>
    <row r="51" spans="1:9" ht="70.75" x14ac:dyDescent="0.35">
      <c r="A51" s="16" t="s">
        <v>315</v>
      </c>
      <c r="B51" s="16" t="s">
        <v>202</v>
      </c>
      <c r="C51" s="16">
        <v>176753</v>
      </c>
      <c r="D51" s="16" t="s">
        <v>23</v>
      </c>
      <c r="E51" s="17" t="s">
        <v>321</v>
      </c>
      <c r="F51" s="18"/>
      <c r="G51" s="18">
        <v>70318.429999999993</v>
      </c>
      <c r="H51" s="18">
        <v>493935</v>
      </c>
      <c r="I51" s="18">
        <v>70318.429999999993</v>
      </c>
    </row>
    <row r="52" spans="1:9" ht="56.6" x14ac:dyDescent="0.35">
      <c r="A52" s="16" t="s">
        <v>633</v>
      </c>
      <c r="B52" s="16" t="s">
        <v>550</v>
      </c>
      <c r="C52" s="16">
        <v>177237</v>
      </c>
      <c r="D52" s="16" t="s">
        <v>23</v>
      </c>
      <c r="E52" s="17" t="s">
        <v>639</v>
      </c>
      <c r="F52" s="18"/>
      <c r="G52" s="18">
        <v>68516.25</v>
      </c>
      <c r="H52" s="18">
        <v>786131.26</v>
      </c>
      <c r="I52" s="18">
        <v>68516.25</v>
      </c>
    </row>
    <row r="53" spans="1:9" ht="42.45" x14ac:dyDescent="0.35">
      <c r="A53" s="16" t="s">
        <v>250</v>
      </c>
      <c r="B53" s="16" t="s">
        <v>153</v>
      </c>
      <c r="C53" s="16">
        <v>176738</v>
      </c>
      <c r="D53" s="16" t="s">
        <v>23</v>
      </c>
      <c r="E53" s="17" t="s">
        <v>256</v>
      </c>
      <c r="F53" s="18"/>
      <c r="G53" s="18">
        <v>68515.960000000006</v>
      </c>
      <c r="H53" s="18">
        <v>395701</v>
      </c>
      <c r="I53" s="18">
        <v>68515.960000000006</v>
      </c>
    </row>
    <row r="54" spans="1:9" ht="42.45" x14ac:dyDescent="0.35">
      <c r="A54" s="16" t="s">
        <v>627</v>
      </c>
      <c r="B54" s="16" t="s">
        <v>577</v>
      </c>
      <c r="C54" s="16">
        <v>177236</v>
      </c>
      <c r="D54" s="16" t="s">
        <v>23</v>
      </c>
      <c r="E54" s="17" t="s">
        <v>631</v>
      </c>
      <c r="F54" s="18"/>
      <c r="G54" s="18">
        <v>66687.56</v>
      </c>
      <c r="H54" s="18">
        <v>713619.14</v>
      </c>
      <c r="I54" s="18">
        <v>118658.48</v>
      </c>
    </row>
    <row r="55" spans="1:9" ht="84.9" x14ac:dyDescent="0.35">
      <c r="A55" s="16" t="s">
        <v>831</v>
      </c>
      <c r="B55" s="16" t="s">
        <v>778</v>
      </c>
      <c r="C55" s="16">
        <v>177473</v>
      </c>
      <c r="D55" s="16" t="s">
        <v>23</v>
      </c>
      <c r="E55" s="17" t="s">
        <v>835</v>
      </c>
      <c r="F55" s="18"/>
      <c r="G55" s="18">
        <v>65418</v>
      </c>
      <c r="H55" s="18">
        <v>504210.96</v>
      </c>
      <c r="I55" s="18">
        <v>65418</v>
      </c>
    </row>
    <row r="56" spans="1:9" ht="198" x14ac:dyDescent="0.35">
      <c r="A56" s="16" t="s">
        <v>146</v>
      </c>
      <c r="B56" s="16" t="s">
        <v>550</v>
      </c>
      <c r="C56" s="16">
        <v>177211</v>
      </c>
      <c r="D56" s="16" t="s">
        <v>23</v>
      </c>
      <c r="E56" s="17" t="s">
        <v>557</v>
      </c>
      <c r="F56" s="18"/>
      <c r="G56" s="18">
        <v>62624</v>
      </c>
      <c r="H56" s="18">
        <v>481978.7</v>
      </c>
      <c r="I56" s="18">
        <v>62624</v>
      </c>
    </row>
    <row r="57" spans="1:9" ht="84.9" x14ac:dyDescent="0.35">
      <c r="A57" s="16" t="s">
        <v>94</v>
      </c>
      <c r="B57" s="16" t="s">
        <v>577</v>
      </c>
      <c r="C57" s="16">
        <v>177215</v>
      </c>
      <c r="D57" s="16" t="s">
        <v>23</v>
      </c>
      <c r="E57" s="17" t="s">
        <v>583</v>
      </c>
      <c r="F57" s="18"/>
      <c r="G57" s="18">
        <v>62576.5</v>
      </c>
      <c r="H57" s="18">
        <v>4083750</v>
      </c>
      <c r="I57" s="18">
        <v>3029285</v>
      </c>
    </row>
    <row r="58" spans="1:9" ht="70.75" x14ac:dyDescent="0.35">
      <c r="A58" s="16" t="s">
        <v>909</v>
      </c>
      <c r="B58" s="16" t="s">
        <v>862</v>
      </c>
      <c r="C58" s="16">
        <v>177575</v>
      </c>
      <c r="D58" s="16" t="s">
        <v>23</v>
      </c>
      <c r="E58" s="17" t="s">
        <v>915</v>
      </c>
      <c r="F58" s="18"/>
      <c r="G58" s="18">
        <v>58577.37</v>
      </c>
      <c r="H58" s="18">
        <v>1082051</v>
      </c>
      <c r="I58" s="18">
        <v>117154.73</v>
      </c>
    </row>
    <row r="59" spans="1:9" ht="212.15" x14ac:dyDescent="0.35">
      <c r="A59" s="16" t="s">
        <v>1353</v>
      </c>
      <c r="B59" s="16" t="s">
        <v>1290</v>
      </c>
      <c r="C59" s="16">
        <v>177847</v>
      </c>
      <c r="D59" s="16" t="s">
        <v>23</v>
      </c>
      <c r="E59" s="17" t="s">
        <v>1362</v>
      </c>
      <c r="F59" s="18"/>
      <c r="G59" s="18">
        <v>57718.81</v>
      </c>
      <c r="H59" s="18">
        <v>1425981</v>
      </c>
      <c r="I59" s="18">
        <v>153788.46</v>
      </c>
    </row>
    <row r="60" spans="1:9" x14ac:dyDescent="0.35">
      <c r="A60" s="16" t="s">
        <v>391</v>
      </c>
      <c r="B60" s="16" t="s">
        <v>367</v>
      </c>
      <c r="C60" s="16">
        <v>176770</v>
      </c>
      <c r="D60" s="16" t="s">
        <v>23</v>
      </c>
      <c r="E60" s="17" t="s">
        <v>398</v>
      </c>
      <c r="F60" s="18"/>
      <c r="G60" s="18">
        <v>56799.65</v>
      </c>
      <c r="H60" s="18">
        <v>874955</v>
      </c>
      <c r="I60" s="18">
        <v>117551</v>
      </c>
    </row>
    <row r="61" spans="1:9" ht="70.75" x14ac:dyDescent="0.35">
      <c r="A61" s="16" t="s">
        <v>1071</v>
      </c>
      <c r="B61" s="16" t="s">
        <v>1018</v>
      </c>
      <c r="C61" s="16">
        <v>177710</v>
      </c>
      <c r="D61" s="16" t="s">
        <v>23</v>
      </c>
      <c r="E61" s="17" t="s">
        <v>1075</v>
      </c>
      <c r="F61" s="18"/>
      <c r="G61" s="18">
        <v>56018.33</v>
      </c>
      <c r="H61" s="18">
        <v>952979.3</v>
      </c>
      <c r="I61" s="18">
        <v>130853.1</v>
      </c>
    </row>
    <row r="62" spans="1:9" ht="42.45" x14ac:dyDescent="0.35">
      <c r="A62" s="16" t="s">
        <v>1035</v>
      </c>
      <c r="B62" s="16" t="s">
        <v>1018</v>
      </c>
      <c r="C62" s="16">
        <v>177703</v>
      </c>
      <c r="D62" s="16" t="s">
        <v>23</v>
      </c>
      <c r="E62" s="17" t="s">
        <v>1040</v>
      </c>
      <c r="F62" s="18"/>
      <c r="G62" s="18">
        <v>55410.93</v>
      </c>
      <c r="H62" s="18">
        <v>756047.19</v>
      </c>
      <c r="I62" s="18">
        <v>89372.47</v>
      </c>
    </row>
    <row r="63" spans="1:9" ht="155.6" x14ac:dyDescent="0.35">
      <c r="A63" s="16" t="s">
        <v>1320</v>
      </c>
      <c r="B63" s="16" t="s">
        <v>1290</v>
      </c>
      <c r="C63" s="16">
        <v>177857</v>
      </c>
      <c r="D63" s="16" t="s">
        <v>23</v>
      </c>
      <c r="E63" s="17" t="s">
        <v>1500</v>
      </c>
      <c r="F63" s="18"/>
      <c r="G63" s="18">
        <v>53926.62</v>
      </c>
      <c r="H63" s="18">
        <v>1109347</v>
      </c>
      <c r="I63" s="18">
        <v>215706.48</v>
      </c>
    </row>
    <row r="64" spans="1:9" ht="127.3" x14ac:dyDescent="0.35">
      <c r="A64" s="16" t="s">
        <v>374</v>
      </c>
      <c r="B64" s="16" t="s">
        <v>367</v>
      </c>
      <c r="C64" s="16">
        <v>176765</v>
      </c>
      <c r="D64" s="16" t="s">
        <v>23</v>
      </c>
      <c r="E64" s="17" t="s">
        <v>383</v>
      </c>
      <c r="F64" s="18"/>
      <c r="G64" s="18">
        <v>52343.12</v>
      </c>
      <c r="H64" s="18">
        <v>1304252.1100000001</v>
      </c>
      <c r="I64" s="18">
        <v>132758.26</v>
      </c>
    </row>
    <row r="65" spans="1:9" ht="113.15" x14ac:dyDescent="0.35">
      <c r="A65" s="16" t="s">
        <v>88</v>
      </c>
      <c r="B65" s="16" t="s">
        <v>89</v>
      </c>
      <c r="C65" s="16">
        <v>176575</v>
      </c>
      <c r="D65" s="16" t="s">
        <v>23</v>
      </c>
      <c r="E65" s="17" t="s">
        <v>93</v>
      </c>
      <c r="F65" s="18"/>
      <c r="G65" s="18">
        <v>51156.84</v>
      </c>
      <c r="H65" s="18">
        <v>250000</v>
      </c>
      <c r="I65" s="18">
        <v>51156.84</v>
      </c>
    </row>
    <row r="66" spans="1:9" ht="70.75" x14ac:dyDescent="0.35">
      <c r="A66" s="16" t="s">
        <v>353</v>
      </c>
      <c r="B66" s="16" t="s">
        <v>1247</v>
      </c>
      <c r="C66" s="16">
        <v>177804</v>
      </c>
      <c r="D66" s="16" t="s">
        <v>23</v>
      </c>
      <c r="E66" s="17" t="s">
        <v>1285</v>
      </c>
      <c r="F66" s="18"/>
      <c r="G66" s="18">
        <v>49295.94</v>
      </c>
      <c r="H66" s="18">
        <v>310320</v>
      </c>
      <c r="I66" s="18">
        <v>49295.94</v>
      </c>
    </row>
    <row r="67" spans="1:9" ht="155.6" x14ac:dyDescent="0.35">
      <c r="A67" s="16" t="s">
        <v>146</v>
      </c>
      <c r="B67" s="16" t="s">
        <v>1290</v>
      </c>
      <c r="C67" s="16">
        <v>177865</v>
      </c>
      <c r="D67" s="16" t="s">
        <v>23</v>
      </c>
      <c r="E67" s="17" t="s">
        <v>1313</v>
      </c>
      <c r="F67" s="18"/>
      <c r="G67" s="18">
        <v>45722</v>
      </c>
      <c r="H67" s="18">
        <v>349553</v>
      </c>
      <c r="I67" s="18">
        <v>45722</v>
      </c>
    </row>
    <row r="68" spans="1:9" ht="84.9" x14ac:dyDescent="0.35">
      <c r="A68" s="16" t="s">
        <v>543</v>
      </c>
      <c r="B68" s="16" t="s">
        <v>501</v>
      </c>
      <c r="C68" s="16">
        <v>177109</v>
      </c>
      <c r="D68" s="16" t="s">
        <v>23</v>
      </c>
      <c r="E68" s="17" t="s">
        <v>548</v>
      </c>
      <c r="F68" s="18"/>
      <c r="G68" s="18">
        <v>45355.33</v>
      </c>
      <c r="H68" s="18">
        <v>253245</v>
      </c>
      <c r="I68" s="18">
        <v>45355.33</v>
      </c>
    </row>
    <row r="69" spans="1:9" ht="84.9" x14ac:dyDescent="0.35">
      <c r="A69" s="16" t="s">
        <v>162</v>
      </c>
      <c r="B69" s="16" t="s">
        <v>153</v>
      </c>
      <c r="C69" s="16">
        <v>176708</v>
      </c>
      <c r="D69" s="16" t="s">
        <v>23</v>
      </c>
      <c r="E69" s="17" t="s">
        <v>168</v>
      </c>
      <c r="F69" s="18"/>
      <c r="G69" s="18">
        <v>44578.41</v>
      </c>
      <c r="H69" s="18">
        <v>2213593</v>
      </c>
      <c r="I69" s="18">
        <v>87361.84</v>
      </c>
    </row>
    <row r="70" spans="1:9" x14ac:dyDescent="0.35">
      <c r="A70" s="16" t="s">
        <v>654</v>
      </c>
      <c r="B70" s="16" t="s">
        <v>608</v>
      </c>
      <c r="C70" s="16">
        <v>177242</v>
      </c>
      <c r="D70" s="16" t="s">
        <v>23</v>
      </c>
      <c r="E70" s="17" t="s">
        <v>658</v>
      </c>
      <c r="F70" s="18"/>
      <c r="G70" s="18">
        <v>44329.87</v>
      </c>
      <c r="H70" s="18">
        <v>295080</v>
      </c>
      <c r="I70" s="18">
        <v>44329.87</v>
      </c>
    </row>
    <row r="71" spans="1:9" ht="70.75" x14ac:dyDescent="0.35">
      <c r="A71" s="16" t="s">
        <v>798</v>
      </c>
      <c r="B71" s="16" t="s">
        <v>799</v>
      </c>
      <c r="C71" s="16">
        <v>177465</v>
      </c>
      <c r="D71" s="16" t="s">
        <v>23</v>
      </c>
      <c r="E71" s="17" t="s">
        <v>808</v>
      </c>
      <c r="F71" s="18"/>
      <c r="G71" s="18">
        <v>42694.06</v>
      </c>
      <c r="H71" s="18">
        <v>1093678.3600000001</v>
      </c>
      <c r="I71" s="18">
        <v>137421.85</v>
      </c>
    </row>
    <row r="72" spans="1:9" ht="28.3" x14ac:dyDescent="0.35">
      <c r="A72" s="16" t="s">
        <v>243</v>
      </c>
      <c r="B72" s="16" t="s">
        <v>1018</v>
      </c>
      <c r="C72" s="16">
        <v>177718</v>
      </c>
      <c r="D72" s="16" t="s">
        <v>23</v>
      </c>
      <c r="E72" s="17" t="s">
        <v>1097</v>
      </c>
      <c r="F72" s="18"/>
      <c r="G72" s="18">
        <v>40663.879999999997</v>
      </c>
      <c r="H72" s="18">
        <v>287521.13</v>
      </c>
      <c r="I72" s="18">
        <v>40663.879999999997</v>
      </c>
    </row>
    <row r="73" spans="1:9" ht="42.45" x14ac:dyDescent="0.35">
      <c r="A73" s="16" t="s">
        <v>280</v>
      </c>
      <c r="B73" s="16" t="s">
        <v>1018</v>
      </c>
      <c r="C73" s="16">
        <v>177755</v>
      </c>
      <c r="D73" s="16" t="s">
        <v>23</v>
      </c>
      <c r="E73" s="17" t="s">
        <v>1244</v>
      </c>
      <c r="F73" s="18"/>
      <c r="G73" s="18">
        <v>39788.050000000003</v>
      </c>
      <c r="H73" s="18">
        <v>395361</v>
      </c>
      <c r="I73" s="18">
        <v>84240.6</v>
      </c>
    </row>
    <row r="74" spans="1:9" ht="84.9" x14ac:dyDescent="0.35">
      <c r="A74" s="16" t="s">
        <v>846</v>
      </c>
      <c r="B74" s="16" t="s">
        <v>799</v>
      </c>
      <c r="C74" s="16">
        <v>177478</v>
      </c>
      <c r="D74" s="16" t="s">
        <v>23</v>
      </c>
      <c r="E74" s="17" t="s">
        <v>850</v>
      </c>
      <c r="F74" s="18"/>
      <c r="G74" s="18">
        <v>39345.589999999997</v>
      </c>
      <c r="H74" s="18">
        <v>221313</v>
      </c>
      <c r="I74" s="18">
        <v>39345.589999999997</v>
      </c>
    </row>
    <row r="75" spans="1:9" ht="56.6" x14ac:dyDescent="0.35">
      <c r="A75" s="16" t="s">
        <v>228</v>
      </c>
      <c r="B75" s="16" t="s">
        <v>153</v>
      </c>
      <c r="C75" s="16">
        <v>176730</v>
      </c>
      <c r="D75" s="16" t="s">
        <v>23</v>
      </c>
      <c r="E75" s="17" t="s">
        <v>232</v>
      </c>
      <c r="F75" s="18"/>
      <c r="G75" s="18">
        <v>39226.28</v>
      </c>
      <c r="H75" s="18">
        <v>1187803.07</v>
      </c>
      <c r="I75" s="18">
        <v>85244.98</v>
      </c>
    </row>
    <row r="76" spans="1:9" ht="56.6" x14ac:dyDescent="0.35">
      <c r="A76" s="16" t="s">
        <v>851</v>
      </c>
      <c r="B76" s="16" t="s">
        <v>862</v>
      </c>
      <c r="C76" s="16">
        <v>177585</v>
      </c>
      <c r="D76" s="16" t="s">
        <v>23</v>
      </c>
      <c r="E76" s="17" t="s">
        <v>968</v>
      </c>
      <c r="F76" s="18"/>
      <c r="G76" s="18">
        <v>38821.19</v>
      </c>
      <c r="H76" s="18">
        <v>1486715</v>
      </c>
      <c r="I76" s="18">
        <v>184771.75</v>
      </c>
    </row>
    <row r="77" spans="1:9" ht="56.6" x14ac:dyDescent="0.35">
      <c r="A77" s="16" t="s">
        <v>257</v>
      </c>
      <c r="B77" s="16" t="s">
        <v>153</v>
      </c>
      <c r="C77" s="16">
        <v>176741</v>
      </c>
      <c r="D77" s="16" t="s">
        <v>23</v>
      </c>
      <c r="E77" s="17" t="s">
        <v>263</v>
      </c>
      <c r="F77" s="18"/>
      <c r="G77" s="18">
        <v>38740.612500000003</v>
      </c>
      <c r="H77" s="18">
        <v>624496.35</v>
      </c>
      <c r="I77" s="18">
        <v>51654.15</v>
      </c>
    </row>
    <row r="78" spans="1:9" x14ac:dyDescent="0.35">
      <c r="A78" s="16" t="s">
        <v>415</v>
      </c>
      <c r="B78" s="16" t="s">
        <v>404</v>
      </c>
      <c r="C78" s="16">
        <v>176869</v>
      </c>
      <c r="D78" s="16" t="s">
        <v>23</v>
      </c>
      <c r="E78" s="17" t="s">
        <v>424</v>
      </c>
      <c r="F78" s="18"/>
      <c r="G78" s="18">
        <v>37950.879999999997</v>
      </c>
      <c r="H78" s="18">
        <v>710000</v>
      </c>
      <c r="I78" s="18">
        <v>126502.93</v>
      </c>
    </row>
    <row r="79" spans="1:9" ht="28.3" x14ac:dyDescent="0.35">
      <c r="A79" s="16" t="s">
        <v>1415</v>
      </c>
      <c r="B79" s="16" t="s">
        <v>608</v>
      </c>
      <c r="C79" s="16">
        <v>177229</v>
      </c>
      <c r="D79" s="16" t="s">
        <v>23</v>
      </c>
      <c r="E79" s="17" t="s">
        <v>1423</v>
      </c>
      <c r="F79" s="18"/>
      <c r="G79" s="18">
        <v>37010.160000000003</v>
      </c>
      <c r="H79" s="18">
        <v>2540435.36</v>
      </c>
      <c r="I79" s="18">
        <v>189500.58</v>
      </c>
    </row>
    <row r="80" spans="1:9" ht="113.15" x14ac:dyDescent="0.35">
      <c r="A80" s="16" t="s">
        <v>718</v>
      </c>
      <c r="B80" s="16" t="s">
        <v>719</v>
      </c>
      <c r="C80" s="16">
        <v>177284</v>
      </c>
      <c r="D80" s="16" t="s">
        <v>23</v>
      </c>
      <c r="E80" s="17" t="s">
        <v>727</v>
      </c>
      <c r="F80" s="18"/>
      <c r="G80" s="18">
        <v>36713.25</v>
      </c>
      <c r="H80" s="18">
        <v>616152</v>
      </c>
      <c r="I80" s="18">
        <v>85031.55</v>
      </c>
    </row>
    <row r="81" spans="1:9" ht="70.75" x14ac:dyDescent="0.35">
      <c r="A81" s="16" t="s">
        <v>1216</v>
      </c>
      <c r="B81" s="16" t="s">
        <v>1018</v>
      </c>
      <c r="C81" s="16">
        <v>177748</v>
      </c>
      <c r="D81" s="16" t="s">
        <v>23</v>
      </c>
      <c r="E81" s="17" t="s">
        <v>1220</v>
      </c>
      <c r="F81" s="18"/>
      <c r="G81" s="18">
        <v>35838.07</v>
      </c>
      <c r="H81" s="18">
        <v>388335.65</v>
      </c>
      <c r="I81" s="18">
        <v>38338.07</v>
      </c>
    </row>
    <row r="82" spans="1:9" ht="70.75" x14ac:dyDescent="0.35">
      <c r="A82" s="16" t="s">
        <v>645</v>
      </c>
      <c r="B82" s="16" t="s">
        <v>550</v>
      </c>
      <c r="C82" s="16">
        <v>177241</v>
      </c>
      <c r="D82" s="16" t="s">
        <v>23</v>
      </c>
      <c r="E82" s="17" t="s">
        <v>651</v>
      </c>
      <c r="F82" s="18"/>
      <c r="G82" s="18">
        <v>34000</v>
      </c>
      <c r="H82" s="18">
        <v>327050</v>
      </c>
      <c r="I82" s="18">
        <v>43000</v>
      </c>
    </row>
    <row r="83" spans="1:9" ht="70.75" x14ac:dyDescent="0.35">
      <c r="A83" s="16" t="s">
        <v>785</v>
      </c>
      <c r="B83" s="16" t="s">
        <v>778</v>
      </c>
      <c r="C83" s="16">
        <v>177464</v>
      </c>
      <c r="D83" s="16" t="s">
        <v>23</v>
      </c>
      <c r="E83" s="17" t="s">
        <v>794</v>
      </c>
      <c r="F83" s="18"/>
      <c r="G83" s="18">
        <v>33587.35</v>
      </c>
      <c r="H83" s="18">
        <v>1081702.5</v>
      </c>
      <c r="I83" s="18">
        <v>121435.77</v>
      </c>
    </row>
    <row r="84" spans="1:9" ht="42.45" x14ac:dyDescent="0.35">
      <c r="A84" s="16" t="s">
        <v>516</v>
      </c>
      <c r="B84" s="16" t="s">
        <v>501</v>
      </c>
      <c r="C84" s="16">
        <v>177100</v>
      </c>
      <c r="D84" s="16" t="s">
        <v>23</v>
      </c>
      <c r="E84" s="17" t="s">
        <v>524</v>
      </c>
      <c r="F84" s="18"/>
      <c r="G84" s="18">
        <v>33067.129999999997</v>
      </c>
      <c r="H84" s="18">
        <v>2096198</v>
      </c>
      <c r="I84" s="18">
        <v>210863.52</v>
      </c>
    </row>
    <row r="85" spans="1:9" ht="99" x14ac:dyDescent="0.35">
      <c r="A85" s="16" t="s">
        <v>1246</v>
      </c>
      <c r="B85" s="16" t="s">
        <v>1247</v>
      </c>
      <c r="C85" s="16">
        <v>177779</v>
      </c>
      <c r="D85" s="16" t="s">
        <v>23</v>
      </c>
      <c r="E85" s="17" t="s">
        <v>1256</v>
      </c>
      <c r="F85" s="18"/>
      <c r="G85" s="18">
        <v>31258.73</v>
      </c>
      <c r="H85" s="18">
        <v>1536047</v>
      </c>
      <c r="I85" s="18">
        <v>125034.9</v>
      </c>
    </row>
    <row r="86" spans="1:9" ht="183.9" x14ac:dyDescent="0.35">
      <c r="A86" s="16" t="s">
        <v>146</v>
      </c>
      <c r="B86" s="16" t="s">
        <v>367</v>
      </c>
      <c r="C86" s="16">
        <v>176860</v>
      </c>
      <c r="D86" s="16" t="s">
        <v>23</v>
      </c>
      <c r="E86" s="17" t="s">
        <v>403</v>
      </c>
      <c r="F86" s="18"/>
      <c r="G86" s="18">
        <v>31123</v>
      </c>
      <c r="H86" s="18">
        <v>181787</v>
      </c>
      <c r="I86" s="18">
        <v>31123</v>
      </c>
    </row>
    <row r="87" spans="1:9" ht="70.75" x14ac:dyDescent="0.35">
      <c r="A87" s="16" t="s">
        <v>764</v>
      </c>
      <c r="B87" s="16" t="s">
        <v>719</v>
      </c>
      <c r="C87" s="16">
        <v>177305</v>
      </c>
      <c r="D87" s="16" t="s">
        <v>23</v>
      </c>
      <c r="E87" s="17" t="s">
        <v>773</v>
      </c>
      <c r="F87" s="18"/>
      <c r="G87" s="18">
        <v>30545</v>
      </c>
      <c r="H87" s="18">
        <v>698210</v>
      </c>
      <c r="I87" s="18">
        <v>102589.45</v>
      </c>
    </row>
    <row r="88" spans="1:9" ht="155.6" x14ac:dyDescent="0.35">
      <c r="A88" s="16" t="s">
        <v>146</v>
      </c>
      <c r="B88" s="16" t="s">
        <v>132</v>
      </c>
      <c r="C88" s="16">
        <v>176693</v>
      </c>
      <c r="D88" s="16" t="s">
        <v>23</v>
      </c>
      <c r="E88" s="17" t="s">
        <v>151</v>
      </c>
      <c r="F88" s="18"/>
      <c r="G88" s="18">
        <v>30191</v>
      </c>
      <c r="H88" s="18">
        <v>185949</v>
      </c>
      <c r="I88" s="18">
        <v>30191</v>
      </c>
    </row>
    <row r="89" spans="1:9" ht="70.75" x14ac:dyDescent="0.35">
      <c r="A89" s="16" t="s">
        <v>591</v>
      </c>
      <c r="B89" s="16" t="s">
        <v>577</v>
      </c>
      <c r="C89" s="16">
        <v>177217</v>
      </c>
      <c r="D89" s="16" t="s">
        <v>23</v>
      </c>
      <c r="E89" s="17" t="s">
        <v>595</v>
      </c>
      <c r="F89" s="18"/>
      <c r="G89" s="18">
        <v>30135.01</v>
      </c>
      <c r="H89" s="18">
        <v>229453.74</v>
      </c>
      <c r="I89" s="18">
        <v>31391.01</v>
      </c>
    </row>
    <row r="90" spans="1:9" x14ac:dyDescent="0.35">
      <c r="A90" s="16" t="s">
        <v>9</v>
      </c>
      <c r="B90" s="16" t="s">
        <v>60</v>
      </c>
      <c r="C90" s="16">
        <v>176490</v>
      </c>
      <c r="D90" s="16" t="s">
        <v>23</v>
      </c>
      <c r="E90" s="17" t="s">
        <v>63</v>
      </c>
      <c r="F90" s="18"/>
      <c r="G90" s="18">
        <v>30076.85</v>
      </c>
      <c r="H90" s="18">
        <v>924517.12</v>
      </c>
      <c r="I90" s="18">
        <v>40463.19</v>
      </c>
    </row>
    <row r="91" spans="1:9" ht="56.6" x14ac:dyDescent="0.35">
      <c r="A91" s="16" t="s">
        <v>1366</v>
      </c>
      <c r="B91" s="16" t="s">
        <v>577</v>
      </c>
      <c r="C91" s="16">
        <v>177235</v>
      </c>
      <c r="D91" s="16" t="s">
        <v>23</v>
      </c>
      <c r="E91" s="17" t="s">
        <v>1407</v>
      </c>
      <c r="F91" s="18"/>
      <c r="G91" s="18">
        <v>29905.759999999998</v>
      </c>
      <c r="H91" s="18">
        <v>1463795.2</v>
      </c>
      <c r="I91" s="18">
        <v>114092.79</v>
      </c>
    </row>
    <row r="92" spans="1:9" ht="42.45" x14ac:dyDescent="0.35">
      <c r="A92" s="16" t="s">
        <v>675</v>
      </c>
      <c r="B92" s="16" t="s">
        <v>550</v>
      </c>
      <c r="C92" s="16">
        <v>177246</v>
      </c>
      <c r="D92" s="16" t="s">
        <v>23</v>
      </c>
      <c r="E92" s="17" t="s">
        <v>683</v>
      </c>
      <c r="F92" s="18"/>
      <c r="G92" s="18">
        <v>29247.47</v>
      </c>
      <c r="H92" s="18">
        <v>843594</v>
      </c>
      <c r="I92" s="18">
        <v>90824.88</v>
      </c>
    </row>
    <row r="93" spans="1:9" ht="141.44999999999999" x14ac:dyDescent="0.35">
      <c r="A93" s="16" t="s">
        <v>146</v>
      </c>
      <c r="B93" s="16" t="s">
        <v>608</v>
      </c>
      <c r="C93" s="16">
        <v>177230</v>
      </c>
      <c r="D93" s="16" t="s">
        <v>23</v>
      </c>
      <c r="E93" s="17" t="s">
        <v>1429</v>
      </c>
      <c r="F93" s="18"/>
      <c r="G93" s="18">
        <v>28824</v>
      </c>
      <c r="H93" s="18">
        <v>177004</v>
      </c>
      <c r="I93" s="18">
        <v>28824</v>
      </c>
    </row>
    <row r="94" spans="1:9" ht="226.3" x14ac:dyDescent="0.35">
      <c r="A94" s="16" t="s">
        <v>152</v>
      </c>
      <c r="B94" s="16" t="s">
        <v>1018</v>
      </c>
      <c r="C94" s="16">
        <v>177695</v>
      </c>
      <c r="D94" s="16" t="s">
        <v>23</v>
      </c>
      <c r="E94" s="17" t="s">
        <v>1030</v>
      </c>
      <c r="F94" s="18"/>
      <c r="G94" s="18">
        <v>28028.94</v>
      </c>
      <c r="H94" s="18">
        <v>1447214.06</v>
      </c>
      <c r="I94" s="18">
        <v>84086.84</v>
      </c>
    </row>
    <row r="95" spans="1:9" ht="56.6" x14ac:dyDescent="0.35">
      <c r="A95" s="16" t="s">
        <v>969</v>
      </c>
      <c r="B95" s="16" t="s">
        <v>862</v>
      </c>
      <c r="C95" s="16">
        <v>177586</v>
      </c>
      <c r="D95" s="16" t="s">
        <v>23</v>
      </c>
      <c r="E95" s="17" t="s">
        <v>977</v>
      </c>
      <c r="F95" s="18"/>
      <c r="G95" s="18">
        <v>27767.07</v>
      </c>
      <c r="H95" s="18">
        <v>1001989</v>
      </c>
      <c r="I95" s="18">
        <v>174948.47</v>
      </c>
    </row>
    <row r="96" spans="1:9" ht="70.75" x14ac:dyDescent="0.35">
      <c r="A96" s="16" t="s">
        <v>94</v>
      </c>
      <c r="B96" s="16" t="s">
        <v>465</v>
      </c>
      <c r="C96" s="16">
        <v>177084</v>
      </c>
      <c r="D96" s="16" t="s">
        <v>23</v>
      </c>
      <c r="E96" s="17" t="s">
        <v>472</v>
      </c>
      <c r="F96" s="18"/>
      <c r="G96" s="18">
        <v>26997.69</v>
      </c>
      <c r="H96" s="18">
        <v>7747527</v>
      </c>
      <c r="I96" s="18">
        <v>221955.33</v>
      </c>
    </row>
    <row r="97" spans="1:9" ht="84.9" x14ac:dyDescent="0.35">
      <c r="A97" s="16" t="s">
        <v>1341</v>
      </c>
      <c r="B97" s="16" t="s">
        <v>1290</v>
      </c>
      <c r="C97" s="16">
        <v>177846</v>
      </c>
      <c r="D97" s="16" t="s">
        <v>23</v>
      </c>
      <c r="E97" s="17" t="s">
        <v>1349</v>
      </c>
      <c r="F97" s="18"/>
      <c r="G97" s="18">
        <v>26468.560000000001</v>
      </c>
      <c r="H97" s="18">
        <v>1541627.3</v>
      </c>
      <c r="I97" s="18">
        <v>151907.65</v>
      </c>
    </row>
    <row r="98" spans="1:9" ht="28.3" x14ac:dyDescent="0.35">
      <c r="A98" s="16" t="s">
        <v>1292</v>
      </c>
      <c r="B98" s="16" t="s">
        <v>1290</v>
      </c>
      <c r="C98" s="16">
        <v>178057</v>
      </c>
      <c r="D98" s="16" t="s">
        <v>23</v>
      </c>
      <c r="E98" s="17" t="s">
        <v>1297</v>
      </c>
      <c r="F98" s="18"/>
      <c r="G98" s="18">
        <v>26375.38</v>
      </c>
      <c r="H98" s="18">
        <v>5010125</v>
      </c>
      <c r="I98" s="18">
        <v>65938.17</v>
      </c>
    </row>
    <row r="99" spans="1:9" ht="70.75" x14ac:dyDescent="0.35">
      <c r="A99" s="16" t="s">
        <v>640</v>
      </c>
      <c r="B99" s="16" t="s">
        <v>565</v>
      </c>
      <c r="C99" s="16">
        <v>177240</v>
      </c>
      <c r="D99" s="16" t="s">
        <v>23</v>
      </c>
      <c r="E99" s="17" t="s">
        <v>642</v>
      </c>
      <c r="F99" s="18"/>
      <c r="G99" s="18">
        <v>26146.15</v>
      </c>
      <c r="H99" s="18">
        <v>858214.33</v>
      </c>
      <c r="I99" s="18">
        <v>42226.22</v>
      </c>
    </row>
    <row r="100" spans="1:9" ht="42.45" x14ac:dyDescent="0.35">
      <c r="A100" s="16" t="s">
        <v>121</v>
      </c>
      <c r="B100" s="16" t="s">
        <v>122</v>
      </c>
      <c r="C100" s="16">
        <v>176689</v>
      </c>
      <c r="D100" s="16" t="s">
        <v>23</v>
      </c>
      <c r="E100" s="17" t="s">
        <v>130</v>
      </c>
      <c r="F100" s="18"/>
      <c r="G100" s="18">
        <v>24320.25</v>
      </c>
      <c r="H100" s="18">
        <v>352855</v>
      </c>
      <c r="I100" s="18">
        <v>39834</v>
      </c>
    </row>
    <row r="101" spans="1:9" ht="28.3" x14ac:dyDescent="0.35">
      <c r="A101" s="16" t="s">
        <v>9</v>
      </c>
      <c r="B101" s="16" t="s">
        <v>45</v>
      </c>
      <c r="C101" s="16">
        <v>176487</v>
      </c>
      <c r="D101" s="16" t="s">
        <v>23</v>
      </c>
      <c r="E101" s="17" t="s">
        <v>53</v>
      </c>
      <c r="F101" s="18"/>
      <c r="G101" s="18">
        <v>23314.400000000001</v>
      </c>
      <c r="H101" s="18">
        <v>710000</v>
      </c>
      <c r="I101" s="18">
        <v>45368.57</v>
      </c>
    </row>
    <row r="102" spans="1:9" ht="70.75" x14ac:dyDescent="0.35">
      <c r="A102" s="16" t="s">
        <v>448</v>
      </c>
      <c r="B102" s="16" t="s">
        <v>432</v>
      </c>
      <c r="C102" s="16">
        <v>176990</v>
      </c>
      <c r="D102" s="16" t="s">
        <v>23</v>
      </c>
      <c r="E102" s="17" t="s">
        <v>453</v>
      </c>
      <c r="F102" s="18"/>
      <c r="G102" s="18">
        <v>23147.52</v>
      </c>
      <c r="H102" s="18">
        <v>101427</v>
      </c>
      <c r="I102" s="18">
        <v>23147.52</v>
      </c>
    </row>
    <row r="103" spans="1:9" ht="28.3" x14ac:dyDescent="0.35">
      <c r="A103" s="16" t="s">
        <v>313</v>
      </c>
      <c r="B103" s="16" t="s">
        <v>289</v>
      </c>
      <c r="C103" s="16">
        <v>176752</v>
      </c>
      <c r="D103" s="16" t="s">
        <v>23</v>
      </c>
      <c r="E103" s="17" t="s">
        <v>314</v>
      </c>
      <c r="F103" s="18"/>
      <c r="G103" s="18">
        <v>22961.619999999988</v>
      </c>
      <c r="H103" s="18">
        <v>121637</v>
      </c>
      <c r="I103" s="18">
        <v>22961.62</v>
      </c>
    </row>
    <row r="104" spans="1:9" ht="28.3" x14ac:dyDescent="0.35">
      <c r="A104" s="16" t="s">
        <v>888</v>
      </c>
      <c r="B104" s="16" t="s">
        <v>862</v>
      </c>
      <c r="C104" s="16">
        <v>177571</v>
      </c>
      <c r="D104" s="16" t="s">
        <v>23</v>
      </c>
      <c r="E104" s="17" t="s">
        <v>893</v>
      </c>
      <c r="F104" s="18"/>
      <c r="G104" s="18">
        <v>22912.25</v>
      </c>
      <c r="H104" s="18">
        <v>670626</v>
      </c>
      <c r="I104" s="18">
        <v>91649</v>
      </c>
    </row>
    <row r="105" spans="1:9" ht="127.3" x14ac:dyDescent="0.35">
      <c r="A105" s="16" t="s">
        <v>243</v>
      </c>
      <c r="B105" s="16" t="s">
        <v>153</v>
      </c>
      <c r="C105" s="16">
        <v>176735</v>
      </c>
      <c r="D105" s="16" t="s">
        <v>23</v>
      </c>
      <c r="E105" s="17" t="s">
        <v>249</v>
      </c>
      <c r="F105" s="18"/>
      <c r="G105" s="18">
        <v>22840.71</v>
      </c>
      <c r="H105" s="18">
        <v>280098</v>
      </c>
      <c r="I105" s="18">
        <v>22840.71</v>
      </c>
    </row>
    <row r="106" spans="1:9" ht="56.6" x14ac:dyDescent="0.35">
      <c r="A106" s="16" t="s">
        <v>508</v>
      </c>
      <c r="B106" s="16" t="s">
        <v>501</v>
      </c>
      <c r="C106" s="16">
        <v>177097</v>
      </c>
      <c r="D106" s="16" t="s">
        <v>23</v>
      </c>
      <c r="E106" s="17" t="s">
        <v>511</v>
      </c>
      <c r="F106" s="18"/>
      <c r="G106" s="18">
        <v>22288.12</v>
      </c>
      <c r="H106" s="18">
        <v>409478</v>
      </c>
      <c r="I106" s="18">
        <v>25151.03</v>
      </c>
    </row>
    <row r="107" spans="1:9" ht="70.75" x14ac:dyDescent="0.35">
      <c r="A107" s="16" t="s">
        <v>831</v>
      </c>
      <c r="B107" s="16" t="s">
        <v>1247</v>
      </c>
      <c r="C107" s="16">
        <v>177805</v>
      </c>
      <c r="D107" s="16" t="s">
        <v>23</v>
      </c>
      <c r="E107" s="17" t="s">
        <v>1289</v>
      </c>
      <c r="F107" s="18"/>
      <c r="G107" s="18">
        <v>21924</v>
      </c>
      <c r="H107" s="18">
        <v>208955</v>
      </c>
      <c r="I107" s="18">
        <v>21924</v>
      </c>
    </row>
    <row r="108" spans="1:9" ht="56.6" x14ac:dyDescent="0.35">
      <c r="A108" s="16" t="s">
        <v>444</v>
      </c>
      <c r="B108" s="16" t="s">
        <v>432</v>
      </c>
      <c r="C108" s="16">
        <v>176986</v>
      </c>
      <c r="D108" s="16" t="s">
        <v>23</v>
      </c>
      <c r="E108" s="17" t="s">
        <v>447</v>
      </c>
      <c r="F108" s="18"/>
      <c r="G108" s="18">
        <v>21276</v>
      </c>
      <c r="H108" s="18">
        <v>115800</v>
      </c>
      <c r="I108" s="18">
        <v>21276</v>
      </c>
    </row>
    <row r="109" spans="1:9" ht="56.6" x14ac:dyDescent="0.35">
      <c r="A109" s="16" t="s">
        <v>329</v>
      </c>
      <c r="B109" s="16" t="s">
        <v>330</v>
      </c>
      <c r="C109" s="16">
        <v>176756</v>
      </c>
      <c r="D109" s="16" t="s">
        <v>23</v>
      </c>
      <c r="E109" s="17" t="s">
        <v>338</v>
      </c>
      <c r="F109" s="18"/>
      <c r="G109" s="18">
        <v>20880</v>
      </c>
      <c r="H109" s="18">
        <v>912642</v>
      </c>
      <c r="I109" s="18">
        <v>66533.88</v>
      </c>
    </row>
    <row r="110" spans="1:9" ht="84.9" x14ac:dyDescent="0.35">
      <c r="A110" s="16" t="s">
        <v>219</v>
      </c>
      <c r="B110" s="16" t="s">
        <v>153</v>
      </c>
      <c r="C110" s="16">
        <v>176729</v>
      </c>
      <c r="D110" s="16" t="s">
        <v>23</v>
      </c>
      <c r="E110" s="17" t="s">
        <v>226</v>
      </c>
      <c r="F110" s="18"/>
      <c r="G110" s="18">
        <v>19718.97</v>
      </c>
      <c r="H110" s="18">
        <v>701134.15</v>
      </c>
      <c r="I110" s="18">
        <v>87542.59</v>
      </c>
    </row>
    <row r="111" spans="1:9" ht="70.75" x14ac:dyDescent="0.35">
      <c r="A111" s="16" t="s">
        <v>659</v>
      </c>
      <c r="B111" s="16" t="s">
        <v>550</v>
      </c>
      <c r="C111" s="16">
        <v>177244</v>
      </c>
      <c r="D111" s="16" t="s">
        <v>23</v>
      </c>
      <c r="E111" s="17" t="s">
        <v>667</v>
      </c>
      <c r="F111" s="18"/>
      <c r="G111" s="18">
        <v>19320.2</v>
      </c>
      <c r="H111" s="18">
        <v>1198802.1299999999</v>
      </c>
      <c r="I111" s="18">
        <v>193201.83</v>
      </c>
    </row>
    <row r="112" spans="1:9" ht="70.75" x14ac:dyDescent="0.35">
      <c r="A112" s="16" t="s">
        <v>1341</v>
      </c>
      <c r="B112" s="16" t="s">
        <v>577</v>
      </c>
      <c r="C112" s="16">
        <v>177231</v>
      </c>
      <c r="D112" s="16" t="s">
        <v>23</v>
      </c>
      <c r="E112" s="17" t="s">
        <v>1437</v>
      </c>
      <c r="F112" s="18"/>
      <c r="G112" s="18">
        <v>18867.349999999999</v>
      </c>
      <c r="H112" s="18">
        <v>2259707.06</v>
      </c>
      <c r="I112" s="18">
        <v>50253.48</v>
      </c>
    </row>
    <row r="113" spans="1:9" ht="42.45" x14ac:dyDescent="0.35">
      <c r="A113" s="16" t="s">
        <v>1086</v>
      </c>
      <c r="B113" s="16" t="s">
        <v>1018</v>
      </c>
      <c r="C113" s="16">
        <v>177717</v>
      </c>
      <c r="D113" s="16" t="s">
        <v>23</v>
      </c>
      <c r="E113" s="17" t="s">
        <v>1091</v>
      </c>
      <c r="F113" s="18"/>
      <c r="G113" s="18">
        <v>18845.55</v>
      </c>
      <c r="H113" s="18">
        <v>494408</v>
      </c>
      <c r="I113" s="18">
        <v>60292.82</v>
      </c>
    </row>
    <row r="114" spans="1:9" ht="70.75" x14ac:dyDescent="0.35">
      <c r="A114" s="16" t="s">
        <v>1222</v>
      </c>
      <c r="B114" s="16" t="s">
        <v>1018</v>
      </c>
      <c r="C114" s="16">
        <v>177750</v>
      </c>
      <c r="D114" s="16" t="s">
        <v>23</v>
      </c>
      <c r="E114" s="17" t="s">
        <v>1230</v>
      </c>
      <c r="F114" s="18"/>
      <c r="G114" s="18">
        <v>17665.36</v>
      </c>
      <c r="H114" s="18">
        <v>563472.51</v>
      </c>
      <c r="I114" s="18">
        <v>75443.710000000006</v>
      </c>
    </row>
    <row r="115" spans="1:9" ht="42.45" x14ac:dyDescent="0.35">
      <c r="A115" s="16" t="s">
        <v>152</v>
      </c>
      <c r="B115" s="16" t="s">
        <v>153</v>
      </c>
      <c r="C115" s="16">
        <v>176706</v>
      </c>
      <c r="D115" s="16" t="s">
        <v>23</v>
      </c>
      <c r="E115" s="17" t="s">
        <v>161</v>
      </c>
      <c r="F115" s="18"/>
      <c r="G115" s="18">
        <v>17166.86</v>
      </c>
      <c r="H115" s="18">
        <v>814072</v>
      </c>
      <c r="I115" s="18">
        <v>51500.58</v>
      </c>
    </row>
    <row r="116" spans="1:9" x14ac:dyDescent="0.35">
      <c r="A116" s="16" t="s">
        <v>1366</v>
      </c>
      <c r="B116" s="16" t="s">
        <v>1290</v>
      </c>
      <c r="C116" s="16">
        <v>177849</v>
      </c>
      <c r="D116" s="16" t="s">
        <v>23</v>
      </c>
      <c r="E116" s="17" t="s">
        <v>1374</v>
      </c>
      <c r="F116" s="18"/>
      <c r="G116" s="18">
        <v>16449.96</v>
      </c>
      <c r="H116" s="18">
        <v>303873</v>
      </c>
      <c r="I116" s="18">
        <v>59991.77</v>
      </c>
    </row>
    <row r="117" spans="1:9" ht="28.3" x14ac:dyDescent="0.35">
      <c r="A117" s="16" t="s">
        <v>851</v>
      </c>
      <c r="B117" s="16" t="s">
        <v>778</v>
      </c>
      <c r="C117" s="16">
        <v>177480</v>
      </c>
      <c r="D117" s="16" t="s">
        <v>23</v>
      </c>
      <c r="E117" s="17" t="s">
        <v>859</v>
      </c>
      <c r="F117" s="18"/>
      <c r="G117" s="18">
        <v>15609.18</v>
      </c>
      <c r="H117" s="18">
        <v>175388.05</v>
      </c>
      <c r="I117" s="18">
        <v>31770.720000000001</v>
      </c>
    </row>
    <row r="118" spans="1:9" ht="42.45" x14ac:dyDescent="0.35">
      <c r="A118" s="16" t="s">
        <v>280</v>
      </c>
      <c r="B118" s="16" t="s">
        <v>202</v>
      </c>
      <c r="C118" s="16">
        <v>176747</v>
      </c>
      <c r="D118" s="16" t="s">
        <v>23</v>
      </c>
      <c r="E118" s="17" t="s">
        <v>286</v>
      </c>
      <c r="F118" s="18"/>
      <c r="G118" s="18">
        <v>15560</v>
      </c>
      <c r="H118" s="18">
        <v>768824</v>
      </c>
      <c r="I118" s="18">
        <v>295450.33</v>
      </c>
    </row>
    <row r="119" spans="1:9" ht="56.6" x14ac:dyDescent="0.35">
      <c r="A119" s="16" t="s">
        <v>74</v>
      </c>
      <c r="B119" s="16" t="s">
        <v>75</v>
      </c>
      <c r="C119" s="16">
        <v>176574</v>
      </c>
      <c r="D119" s="16" t="s">
        <v>23</v>
      </c>
      <c r="E119" s="17" t="s">
        <v>84</v>
      </c>
      <c r="F119" s="18"/>
      <c r="G119" s="18">
        <v>14220.782999999999</v>
      </c>
      <c r="H119" s="18">
        <v>860829</v>
      </c>
      <c r="I119" s="18">
        <v>84807.58</v>
      </c>
    </row>
    <row r="120" spans="1:9" ht="42.45" x14ac:dyDescent="0.35">
      <c r="A120" s="16" t="s">
        <v>1213</v>
      </c>
      <c r="B120" s="16" t="s">
        <v>1018</v>
      </c>
      <c r="C120" s="16">
        <v>177745</v>
      </c>
      <c r="D120" s="16" t="s">
        <v>23</v>
      </c>
      <c r="E120" s="17" t="s">
        <v>1215</v>
      </c>
      <c r="F120" s="18"/>
      <c r="G120" s="18">
        <v>13670.81</v>
      </c>
      <c r="H120" s="18">
        <v>109855.95</v>
      </c>
      <c r="I120" s="18">
        <v>13670.81</v>
      </c>
    </row>
    <row r="121" spans="1:9" ht="70.75" x14ac:dyDescent="0.35">
      <c r="A121" s="16" t="s">
        <v>322</v>
      </c>
      <c r="B121" s="16" t="s">
        <v>289</v>
      </c>
      <c r="C121" s="16">
        <v>176755</v>
      </c>
      <c r="D121" s="16" t="s">
        <v>23</v>
      </c>
      <c r="E121" s="17" t="s">
        <v>328</v>
      </c>
      <c r="F121" s="18"/>
      <c r="G121" s="18">
        <v>12598.24</v>
      </c>
      <c r="H121" s="18">
        <v>147181</v>
      </c>
      <c r="I121" s="18">
        <v>12598.24</v>
      </c>
    </row>
    <row r="122" spans="1:9" ht="99" x14ac:dyDescent="0.35">
      <c r="A122" s="16" t="s">
        <v>243</v>
      </c>
      <c r="B122" s="16" t="s">
        <v>550</v>
      </c>
      <c r="C122" s="16">
        <v>177234</v>
      </c>
      <c r="D122" s="16" t="s">
        <v>23</v>
      </c>
      <c r="E122" s="17" t="s">
        <v>1442</v>
      </c>
      <c r="F122" s="18"/>
      <c r="G122" s="18">
        <v>12383.81</v>
      </c>
      <c r="H122" s="18">
        <v>192097</v>
      </c>
      <c r="I122" s="18">
        <v>12383.81</v>
      </c>
    </row>
    <row r="123" spans="1:9" x14ac:dyDescent="0.35">
      <c r="A123" s="16" t="s">
        <v>39</v>
      </c>
      <c r="B123" s="16" t="s">
        <v>734</v>
      </c>
      <c r="C123" s="16">
        <v>177291</v>
      </c>
      <c r="D123" s="16" t="s">
        <v>23</v>
      </c>
      <c r="E123" s="17" t="s">
        <v>43</v>
      </c>
      <c r="F123" s="18"/>
      <c r="G123" s="18">
        <v>11926</v>
      </c>
      <c r="H123" s="18">
        <v>409800</v>
      </c>
      <c r="I123" s="18">
        <v>59630</v>
      </c>
    </row>
    <row r="124" spans="1:9" ht="56.6" x14ac:dyDescent="0.35">
      <c r="A124" s="16" t="s">
        <v>1233</v>
      </c>
      <c r="B124" s="16" t="s">
        <v>1018</v>
      </c>
      <c r="C124" s="16">
        <v>177752</v>
      </c>
      <c r="D124" s="16" t="s">
        <v>23</v>
      </c>
      <c r="E124" s="17" t="s">
        <v>1238</v>
      </c>
      <c r="F124" s="18"/>
      <c r="G124" s="18">
        <v>11905.155999999999</v>
      </c>
      <c r="H124" s="18">
        <v>1008030.5</v>
      </c>
      <c r="I124" s="18">
        <v>67170.09</v>
      </c>
    </row>
    <row r="125" spans="1:9" ht="113.15" x14ac:dyDescent="0.35">
      <c r="A125" s="16" t="s">
        <v>597</v>
      </c>
      <c r="B125" s="16" t="s">
        <v>565</v>
      </c>
      <c r="C125" s="16">
        <v>177218</v>
      </c>
      <c r="D125" s="16" t="s">
        <v>23</v>
      </c>
      <c r="E125" s="17" t="s">
        <v>601</v>
      </c>
      <c r="F125" s="18"/>
      <c r="G125" s="18">
        <v>11739.41</v>
      </c>
      <c r="H125" s="18">
        <v>192981.8</v>
      </c>
      <c r="I125" s="18">
        <v>11739.41</v>
      </c>
    </row>
    <row r="126" spans="1:9" ht="42.45" x14ac:dyDescent="0.35">
      <c r="A126" s="16" t="s">
        <v>549</v>
      </c>
      <c r="B126" s="16" t="s">
        <v>1018</v>
      </c>
      <c r="C126" s="16">
        <v>177746</v>
      </c>
      <c r="D126" s="16" t="s">
        <v>23</v>
      </c>
      <c r="E126" s="17" t="s">
        <v>1212</v>
      </c>
      <c r="F126" s="18"/>
      <c r="G126" s="18">
        <v>11711.08</v>
      </c>
      <c r="H126" s="18">
        <v>947613.96</v>
      </c>
      <c r="I126" s="18">
        <v>25282.43</v>
      </c>
    </row>
    <row r="127" spans="1:9" ht="113.15" x14ac:dyDescent="0.35">
      <c r="A127" s="16" t="s">
        <v>659</v>
      </c>
      <c r="B127" s="16" t="s">
        <v>1018</v>
      </c>
      <c r="C127" s="16">
        <v>178040</v>
      </c>
      <c r="D127" s="16" t="s">
        <v>23</v>
      </c>
      <c r="E127" s="17" t="s">
        <v>1305</v>
      </c>
      <c r="F127" s="18"/>
      <c r="G127" s="18">
        <v>9303</v>
      </c>
      <c r="H127" s="18">
        <v>512760.25</v>
      </c>
      <c r="I127" s="18">
        <v>93032.48</v>
      </c>
    </row>
    <row r="128" spans="1:9" ht="70.75" x14ac:dyDescent="0.35">
      <c r="A128" s="16" t="s">
        <v>66</v>
      </c>
      <c r="B128" s="16" t="s">
        <v>67</v>
      </c>
      <c r="C128" s="16">
        <v>176492</v>
      </c>
      <c r="D128" s="16" t="s">
        <v>23</v>
      </c>
      <c r="E128" s="17" t="s">
        <v>72</v>
      </c>
      <c r="F128" s="18"/>
      <c r="G128" s="18">
        <v>8814.19</v>
      </c>
      <c r="H128" s="18">
        <v>1233986.67</v>
      </c>
      <c r="I128" s="18">
        <v>61699.3</v>
      </c>
    </row>
    <row r="129" spans="1:9" ht="84.9" x14ac:dyDescent="0.35">
      <c r="A129" s="16" t="s">
        <v>1266</v>
      </c>
      <c r="B129" s="16" t="s">
        <v>1247</v>
      </c>
      <c r="C129" s="16">
        <v>177783</v>
      </c>
      <c r="D129" s="16" t="s">
        <v>23</v>
      </c>
      <c r="E129" s="17" t="s">
        <v>1274</v>
      </c>
      <c r="F129" s="18"/>
      <c r="G129" s="18">
        <v>8359.44</v>
      </c>
      <c r="H129" s="18">
        <v>455148</v>
      </c>
      <c r="I129" s="18">
        <v>8359.44</v>
      </c>
    </row>
    <row r="130" spans="1:9" ht="42.45" x14ac:dyDescent="0.35">
      <c r="A130" s="16" t="s">
        <v>684</v>
      </c>
      <c r="B130" s="16" t="s">
        <v>1018</v>
      </c>
      <c r="C130" s="16">
        <v>177744</v>
      </c>
      <c r="D130" s="16" t="s">
        <v>23</v>
      </c>
      <c r="E130" s="17" t="s">
        <v>1204</v>
      </c>
      <c r="F130" s="18"/>
      <c r="G130" s="18">
        <v>8300.34</v>
      </c>
      <c r="H130" s="18">
        <v>168927.55</v>
      </c>
      <c r="I130" s="18">
        <v>8300.34</v>
      </c>
    </row>
    <row r="131" spans="1:9" ht="84.9" x14ac:dyDescent="0.35">
      <c r="A131" s="16" t="s">
        <v>94</v>
      </c>
      <c r="B131" s="16" t="s">
        <v>89</v>
      </c>
      <c r="C131" s="16">
        <v>176579</v>
      </c>
      <c r="D131" s="16" t="s">
        <v>23</v>
      </c>
      <c r="E131" s="17" t="s">
        <v>100</v>
      </c>
      <c r="F131" s="18"/>
      <c r="G131" s="18">
        <v>8181.25</v>
      </c>
      <c r="H131" s="18">
        <v>1312468.46</v>
      </c>
      <c r="I131" s="18">
        <v>20587.400000000001</v>
      </c>
    </row>
    <row r="132" spans="1:9" ht="70.75" x14ac:dyDescent="0.35">
      <c r="A132" s="16" t="s">
        <v>998</v>
      </c>
      <c r="B132" s="16" t="s">
        <v>951</v>
      </c>
      <c r="C132" s="16">
        <v>177603</v>
      </c>
      <c r="D132" s="16" t="s">
        <v>23</v>
      </c>
      <c r="E132" s="17" t="s">
        <v>1007</v>
      </c>
      <c r="F132" s="18"/>
      <c r="G132" s="18">
        <v>7766.26</v>
      </c>
      <c r="H132" s="18">
        <v>1491158.84</v>
      </c>
      <c r="I132" s="18">
        <v>182334.42</v>
      </c>
    </row>
    <row r="133" spans="1:9" ht="42.45" x14ac:dyDescent="0.35">
      <c r="A133" s="16" t="s">
        <v>101</v>
      </c>
      <c r="B133" s="16" t="s">
        <v>432</v>
      </c>
      <c r="C133" s="16">
        <v>176991</v>
      </c>
      <c r="D133" s="16" t="s">
        <v>23</v>
      </c>
      <c r="E133" s="17" t="s">
        <v>458</v>
      </c>
      <c r="F133" s="18"/>
      <c r="G133" s="18">
        <v>7077</v>
      </c>
      <c r="H133" s="18">
        <v>647086</v>
      </c>
      <c r="I133" s="18">
        <v>46117.81</v>
      </c>
    </row>
    <row r="134" spans="1:9" x14ac:dyDescent="0.35">
      <c r="A134" s="16" t="s">
        <v>193</v>
      </c>
      <c r="B134" s="16" t="s">
        <v>153</v>
      </c>
      <c r="C134" s="16">
        <v>176714</v>
      </c>
      <c r="D134" s="16" t="s">
        <v>23</v>
      </c>
      <c r="E134" s="17" t="s">
        <v>198</v>
      </c>
      <c r="F134" s="18"/>
      <c r="G134" s="18">
        <v>7047.12</v>
      </c>
      <c r="H134" s="18">
        <v>2606426</v>
      </c>
      <c r="I134" s="18">
        <v>84654.1</v>
      </c>
    </row>
    <row r="135" spans="1:9" x14ac:dyDescent="0.35">
      <c r="A135" s="16" t="s">
        <v>39</v>
      </c>
      <c r="B135" s="16" t="s">
        <v>465</v>
      </c>
      <c r="C135" s="16">
        <v>177087</v>
      </c>
      <c r="D135" s="16" t="s">
        <v>23</v>
      </c>
      <c r="E135" s="17" t="s">
        <v>43</v>
      </c>
      <c r="F135" s="18"/>
      <c r="G135" s="18">
        <v>5852</v>
      </c>
      <c r="H135" s="18">
        <v>210251</v>
      </c>
      <c r="I135" s="18">
        <v>29261</v>
      </c>
    </row>
    <row r="136" spans="1:9" ht="28.3" x14ac:dyDescent="0.35">
      <c r="A136" s="16" t="s">
        <v>9</v>
      </c>
      <c r="B136" s="16" t="s">
        <v>10</v>
      </c>
      <c r="C136" s="16">
        <v>176480</v>
      </c>
      <c r="D136" s="16" t="s">
        <v>23</v>
      </c>
      <c r="E136" s="17" t="s">
        <v>24</v>
      </c>
      <c r="F136" s="18"/>
      <c r="G136" s="18">
        <v>5277.38</v>
      </c>
      <c r="H136" s="18">
        <v>710000</v>
      </c>
      <c r="I136" s="18">
        <v>22763.71</v>
      </c>
    </row>
    <row r="137" spans="1:9" ht="127.3" x14ac:dyDescent="0.35">
      <c r="A137" s="16" t="s">
        <v>146</v>
      </c>
      <c r="B137" s="16" t="s">
        <v>862</v>
      </c>
      <c r="C137" s="16">
        <v>177574</v>
      </c>
      <c r="D137" s="16" t="s">
        <v>23</v>
      </c>
      <c r="E137" s="17" t="s">
        <v>908</v>
      </c>
      <c r="F137" s="18"/>
      <c r="G137" s="18">
        <v>5018</v>
      </c>
      <c r="H137" s="18">
        <v>356044</v>
      </c>
      <c r="I137" s="18">
        <v>5018</v>
      </c>
    </row>
    <row r="138" spans="1:9" ht="99" x14ac:dyDescent="0.35">
      <c r="A138" s="16" t="s">
        <v>1118</v>
      </c>
      <c r="B138" s="16" t="s">
        <v>1018</v>
      </c>
      <c r="C138" s="16">
        <v>177723</v>
      </c>
      <c r="D138" s="16" t="s">
        <v>23</v>
      </c>
      <c r="E138" s="17" t="s">
        <v>1124</v>
      </c>
      <c r="F138" s="18"/>
      <c r="G138" s="18">
        <v>4287.8599999999997</v>
      </c>
      <c r="H138" s="18">
        <v>1127145.29</v>
      </c>
      <c r="I138" s="18">
        <v>141044.59</v>
      </c>
    </row>
    <row r="139" spans="1:9" ht="56.6" x14ac:dyDescent="0.35">
      <c r="A139" s="16" t="s">
        <v>178</v>
      </c>
      <c r="B139" s="16" t="s">
        <v>202</v>
      </c>
      <c r="C139" s="16">
        <v>176744</v>
      </c>
      <c r="D139" s="16" t="s">
        <v>23</v>
      </c>
      <c r="E139" s="17" t="s">
        <v>274</v>
      </c>
      <c r="F139" s="18"/>
      <c r="G139" s="18">
        <v>4279.03</v>
      </c>
      <c r="H139" s="18">
        <v>388105</v>
      </c>
      <c r="I139" s="18">
        <v>62396.06</v>
      </c>
    </row>
    <row r="140" spans="1:9" ht="42.45" x14ac:dyDescent="0.35">
      <c r="A140" s="16" t="s">
        <v>564</v>
      </c>
      <c r="B140" s="16" t="s">
        <v>565</v>
      </c>
      <c r="C140" s="16">
        <v>177213</v>
      </c>
      <c r="D140" s="16" t="s">
        <v>23</v>
      </c>
      <c r="E140" s="17" t="s">
        <v>569</v>
      </c>
      <c r="F140" s="18"/>
      <c r="G140" s="18">
        <v>3963</v>
      </c>
      <c r="H140" s="18">
        <v>207270.8</v>
      </c>
      <c r="I140" s="18">
        <v>3963</v>
      </c>
    </row>
    <row r="141" spans="1:9" ht="42.45" x14ac:dyDescent="0.35">
      <c r="A141" s="16" t="s">
        <v>233</v>
      </c>
      <c r="B141" s="16" t="s">
        <v>153</v>
      </c>
      <c r="C141" s="16">
        <v>176732</v>
      </c>
      <c r="D141" s="16" t="s">
        <v>23</v>
      </c>
      <c r="E141" s="17" t="s">
        <v>236</v>
      </c>
      <c r="F141" s="18"/>
      <c r="G141" s="18">
        <v>3676.6</v>
      </c>
      <c r="H141" s="18">
        <v>69466.27</v>
      </c>
      <c r="I141" s="18">
        <v>3676.6</v>
      </c>
    </row>
    <row r="142" spans="1:9" ht="42.45" x14ac:dyDescent="0.35">
      <c r="A142" s="16" t="s">
        <v>684</v>
      </c>
      <c r="B142" s="16" t="s">
        <v>550</v>
      </c>
      <c r="C142" s="16">
        <v>177247</v>
      </c>
      <c r="D142" s="16" t="s">
        <v>23</v>
      </c>
      <c r="E142" s="17" t="s">
        <v>236</v>
      </c>
      <c r="F142" s="18"/>
      <c r="G142" s="18">
        <v>3676.6</v>
      </c>
      <c r="H142" s="18">
        <v>96691.48</v>
      </c>
      <c r="I142" s="18">
        <v>3676.6</v>
      </c>
    </row>
    <row r="143" spans="1:9" x14ac:dyDescent="0.35">
      <c r="A143" s="16" t="s">
        <v>39</v>
      </c>
      <c r="B143" s="16" t="s">
        <v>367</v>
      </c>
      <c r="C143" s="16">
        <v>176763</v>
      </c>
      <c r="D143" s="16" t="s">
        <v>23</v>
      </c>
      <c r="E143" s="17" t="s">
        <v>43</v>
      </c>
      <c r="F143" s="18"/>
      <c r="G143" s="18">
        <v>3383.9</v>
      </c>
      <c r="H143" s="18">
        <v>97256</v>
      </c>
      <c r="I143" s="18">
        <v>13535.5</v>
      </c>
    </row>
    <row r="144" spans="1:9" ht="84.9" x14ac:dyDescent="0.35">
      <c r="A144" s="16" t="s">
        <v>243</v>
      </c>
      <c r="B144" s="16" t="s">
        <v>799</v>
      </c>
      <c r="C144" s="16">
        <v>177470</v>
      </c>
      <c r="D144" s="16" t="s">
        <v>23</v>
      </c>
      <c r="E144" s="17" t="s">
        <v>1449</v>
      </c>
      <c r="F144" s="18"/>
      <c r="G144" s="18">
        <v>3275.74</v>
      </c>
      <c r="H144" s="18">
        <v>188695.66</v>
      </c>
      <c r="I144" s="18">
        <v>3275.74</v>
      </c>
    </row>
    <row r="145" spans="1:9" ht="28.3" x14ac:dyDescent="0.35">
      <c r="A145" s="16" t="s">
        <v>31</v>
      </c>
      <c r="B145" s="16" t="s">
        <v>32</v>
      </c>
      <c r="C145" s="16">
        <v>176143</v>
      </c>
      <c r="D145" s="16" t="s">
        <v>23</v>
      </c>
      <c r="E145" s="17" t="s">
        <v>36</v>
      </c>
      <c r="F145" s="18"/>
      <c r="G145" s="18">
        <v>2979.3495000000003</v>
      </c>
      <c r="H145" s="18">
        <v>857711.54</v>
      </c>
      <c r="I145" s="18">
        <v>19862.330000000002</v>
      </c>
    </row>
    <row r="146" spans="1:9" ht="28.3" x14ac:dyDescent="0.35">
      <c r="A146" s="16" t="s">
        <v>985</v>
      </c>
      <c r="B146" s="16" t="s">
        <v>951</v>
      </c>
      <c r="C146" s="16">
        <v>177588</v>
      </c>
      <c r="D146" s="16" t="s">
        <v>23</v>
      </c>
      <c r="E146" s="17" t="s">
        <v>989</v>
      </c>
      <c r="F146" s="18"/>
      <c r="G146" s="18">
        <v>2457</v>
      </c>
      <c r="H146" s="18">
        <v>425630</v>
      </c>
      <c r="I146" s="18">
        <v>49392.29</v>
      </c>
    </row>
    <row r="147" spans="1:9" x14ac:dyDescent="0.35">
      <c r="A147" s="16" t="s">
        <v>39</v>
      </c>
      <c r="B147" s="16" t="s">
        <v>10</v>
      </c>
      <c r="C147" s="16">
        <v>176484</v>
      </c>
      <c r="D147" s="16" t="s">
        <v>23</v>
      </c>
      <c r="E147" s="17" t="s">
        <v>43</v>
      </c>
      <c r="F147" s="18"/>
      <c r="G147" s="18">
        <v>1113</v>
      </c>
      <c r="H147" s="18">
        <v>40000</v>
      </c>
      <c r="I147" s="18">
        <v>5566</v>
      </c>
    </row>
    <row r="148" spans="1:9" x14ac:dyDescent="0.35">
      <c r="A148" s="16" t="s">
        <v>39</v>
      </c>
      <c r="B148" s="16" t="s">
        <v>45</v>
      </c>
      <c r="C148" s="16">
        <v>176489</v>
      </c>
      <c r="D148" s="16" t="s">
        <v>23</v>
      </c>
      <c r="E148" s="17" t="s">
        <v>43</v>
      </c>
      <c r="F148" s="18"/>
      <c r="G148" s="18">
        <v>1113</v>
      </c>
      <c r="H148" s="18">
        <v>40000</v>
      </c>
      <c r="I148" s="18">
        <v>5566</v>
      </c>
    </row>
    <row r="149" spans="1:9" x14ac:dyDescent="0.35">
      <c r="A149" s="16" t="s">
        <v>39</v>
      </c>
      <c r="B149" s="16" t="s">
        <v>73</v>
      </c>
      <c r="C149" s="16">
        <v>176573</v>
      </c>
      <c r="D149" s="16" t="s">
        <v>23</v>
      </c>
      <c r="E149" s="17" t="s">
        <v>43</v>
      </c>
      <c r="F149" s="18"/>
      <c r="G149" s="18">
        <v>1113</v>
      </c>
      <c r="H149" s="18">
        <v>40000</v>
      </c>
      <c r="I149" s="18">
        <v>5566</v>
      </c>
    </row>
    <row r="150" spans="1:9" x14ac:dyDescent="0.35">
      <c r="A150" s="16" t="s">
        <v>39</v>
      </c>
      <c r="B150" s="16" t="s">
        <v>404</v>
      </c>
      <c r="C150" s="16">
        <v>176864</v>
      </c>
      <c r="D150" s="16" t="s">
        <v>23</v>
      </c>
      <c r="E150" s="17" t="s">
        <v>43</v>
      </c>
      <c r="F150" s="18"/>
      <c r="G150" s="18">
        <v>1113</v>
      </c>
      <c r="H150" s="18">
        <v>40000</v>
      </c>
      <c r="I150" s="18">
        <v>5566</v>
      </c>
    </row>
    <row r="151" spans="1:9" ht="28.3" x14ac:dyDescent="0.35">
      <c r="A151" s="16" t="s">
        <v>549</v>
      </c>
      <c r="B151" s="16" t="s">
        <v>550</v>
      </c>
      <c r="C151" s="16">
        <v>177209</v>
      </c>
      <c r="D151" s="16" t="s">
        <v>23</v>
      </c>
      <c r="E151" s="17" t="s">
        <v>553</v>
      </c>
      <c r="F151" s="18"/>
      <c r="G151" s="18">
        <v>234.94</v>
      </c>
      <c r="H151" s="18">
        <v>376414.4</v>
      </c>
      <c r="I151" s="18">
        <v>234.94</v>
      </c>
    </row>
    <row r="152" spans="1:9" ht="42.45" x14ac:dyDescent="0.35">
      <c r="A152" s="16" t="s">
        <v>101</v>
      </c>
      <c r="B152" s="16" t="s">
        <v>289</v>
      </c>
      <c r="C152" s="16">
        <v>176750</v>
      </c>
      <c r="D152" s="16" t="s">
        <v>23</v>
      </c>
      <c r="E152" s="17" t="s">
        <v>301</v>
      </c>
      <c r="F152" s="18"/>
      <c r="G152" s="18">
        <v>110</v>
      </c>
      <c r="H152" s="18">
        <v>950914</v>
      </c>
      <c r="I152" s="18">
        <v>47443.01</v>
      </c>
    </row>
    <row r="153" spans="1:9" x14ac:dyDescent="0.35">
      <c r="A153" s="16" t="s">
        <v>178</v>
      </c>
      <c r="B153" s="16" t="s">
        <v>465</v>
      </c>
      <c r="C153" s="16">
        <v>177089</v>
      </c>
      <c r="D153" s="16" t="s">
        <v>23</v>
      </c>
      <c r="E153" s="17" t="s">
        <v>478</v>
      </c>
      <c r="F153" s="18"/>
      <c r="G153" s="18">
        <v>39.450000000000003</v>
      </c>
      <c r="H153" s="18">
        <v>575371</v>
      </c>
      <c r="I153" s="18">
        <v>99419.69</v>
      </c>
    </row>
    <row r="154" spans="1:9" x14ac:dyDescent="0.35">
      <c r="A154" s="16" t="s">
        <v>9</v>
      </c>
      <c r="B154" s="16" t="s">
        <v>44</v>
      </c>
      <c r="C154" s="16">
        <v>176488</v>
      </c>
      <c r="D154" s="16" t="s">
        <v>23</v>
      </c>
      <c r="E154" s="17" t="s">
        <v>18</v>
      </c>
      <c r="F154" s="18"/>
      <c r="G154" s="18">
        <v>0</v>
      </c>
      <c r="H154" s="18">
        <v>710000</v>
      </c>
      <c r="I154" s="18">
        <v>25889.51</v>
      </c>
    </row>
    <row r="155" spans="1:9" ht="56.6" x14ac:dyDescent="0.35">
      <c r="A155" s="16" t="s">
        <v>101</v>
      </c>
      <c r="B155" s="16" t="s">
        <v>73</v>
      </c>
      <c r="C155" s="16">
        <v>176580</v>
      </c>
      <c r="D155" s="16" t="s">
        <v>23</v>
      </c>
      <c r="E155" s="17" t="s">
        <v>106</v>
      </c>
      <c r="F155" s="18"/>
      <c r="G155" s="18">
        <v>0</v>
      </c>
      <c r="H155" s="18">
        <v>710000</v>
      </c>
      <c r="I155" s="18">
        <v>0</v>
      </c>
    </row>
    <row r="156" spans="1:9" x14ac:dyDescent="0.35">
      <c r="A156" s="16" t="s">
        <v>9</v>
      </c>
      <c r="B156" s="16" t="s">
        <v>109</v>
      </c>
      <c r="C156" s="16">
        <v>176681</v>
      </c>
      <c r="D156" s="16" t="s">
        <v>23</v>
      </c>
      <c r="E156" s="17" t="s">
        <v>18</v>
      </c>
      <c r="F156" s="18"/>
      <c r="G156" s="18">
        <v>0</v>
      </c>
      <c r="H156" s="18">
        <v>388000</v>
      </c>
      <c r="I156" s="18">
        <v>99923.43</v>
      </c>
    </row>
    <row r="157" spans="1:9" x14ac:dyDescent="0.35">
      <c r="A157" s="16" t="s">
        <v>139</v>
      </c>
      <c r="B157" s="16" t="s">
        <v>109</v>
      </c>
      <c r="C157" s="16">
        <v>176692</v>
      </c>
      <c r="D157" s="16" t="s">
        <v>23</v>
      </c>
      <c r="F157" s="18"/>
      <c r="G157" s="18">
        <v>0</v>
      </c>
      <c r="H157" s="18">
        <v>977781</v>
      </c>
      <c r="I157" s="18">
        <v>132274.16</v>
      </c>
    </row>
    <row r="158" spans="1:9" x14ac:dyDescent="0.35">
      <c r="A158" s="16" t="s">
        <v>178</v>
      </c>
      <c r="B158" s="16" t="s">
        <v>153</v>
      </c>
      <c r="C158" s="16">
        <v>176711</v>
      </c>
      <c r="D158" s="16" t="s">
        <v>23</v>
      </c>
      <c r="F158" s="18"/>
      <c r="G158" s="18">
        <v>0</v>
      </c>
      <c r="H158" s="18">
        <v>404829</v>
      </c>
      <c r="I158" s="18">
        <v>35590.300000000003</v>
      </c>
    </row>
    <row r="159" spans="1:9" x14ac:dyDescent="0.35">
      <c r="A159" s="16" t="s">
        <v>183</v>
      </c>
      <c r="B159" s="16" t="s">
        <v>153</v>
      </c>
      <c r="C159" s="16">
        <v>176712</v>
      </c>
      <c r="D159" s="16" t="s">
        <v>23</v>
      </c>
      <c r="F159" s="18"/>
      <c r="G159" s="18">
        <v>0</v>
      </c>
      <c r="H159" s="18">
        <v>545025</v>
      </c>
      <c r="I159" s="18">
        <v>60321.4</v>
      </c>
    </row>
    <row r="160" spans="1:9" x14ac:dyDescent="0.35">
      <c r="A160" s="16" t="s">
        <v>189</v>
      </c>
      <c r="B160" s="16" t="s">
        <v>153</v>
      </c>
      <c r="C160" s="16">
        <v>176713</v>
      </c>
      <c r="D160" s="16" t="s">
        <v>23</v>
      </c>
      <c r="F160" s="18"/>
      <c r="G160" s="18">
        <v>0</v>
      </c>
      <c r="H160" s="18">
        <v>47500</v>
      </c>
      <c r="I160" s="18">
        <v>4805</v>
      </c>
    </row>
    <row r="161" spans="1:9" x14ac:dyDescent="0.35">
      <c r="A161" s="16" t="s">
        <v>189</v>
      </c>
      <c r="B161" s="16" t="s">
        <v>202</v>
      </c>
      <c r="C161" s="16">
        <v>176746</v>
      </c>
      <c r="D161" s="16" t="s">
        <v>23</v>
      </c>
      <c r="F161" s="18"/>
      <c r="G161" s="18">
        <v>0</v>
      </c>
      <c r="H161" s="18">
        <v>924441</v>
      </c>
      <c r="I161" s="18">
        <v>114884.48</v>
      </c>
    </row>
    <row r="162" spans="1:9" x14ac:dyDescent="0.35">
      <c r="A162" s="16" t="s">
        <v>288</v>
      </c>
      <c r="B162" s="16" t="s">
        <v>289</v>
      </c>
      <c r="C162" s="16">
        <v>176749</v>
      </c>
      <c r="D162" s="16" t="s">
        <v>23</v>
      </c>
      <c r="F162" s="18"/>
      <c r="G162" s="18">
        <v>0</v>
      </c>
      <c r="H162" s="18">
        <v>81435</v>
      </c>
      <c r="I162" s="18">
        <v>14599.57</v>
      </c>
    </row>
    <row r="163" spans="1:9" x14ac:dyDescent="0.35">
      <c r="A163" s="16" t="s">
        <v>340</v>
      </c>
      <c r="B163" s="16" t="s">
        <v>330</v>
      </c>
      <c r="C163" s="16">
        <v>176757</v>
      </c>
      <c r="D163" s="16" t="s">
        <v>23</v>
      </c>
      <c r="F163" s="18"/>
      <c r="G163" s="18">
        <v>0</v>
      </c>
      <c r="H163" s="18">
        <v>313445.28000000003</v>
      </c>
      <c r="I163" s="18">
        <v>50413.33</v>
      </c>
    </row>
    <row r="164" spans="1:9" x14ac:dyDescent="0.35">
      <c r="A164" s="16" t="s">
        <v>362</v>
      </c>
      <c r="B164" s="16" t="s">
        <v>330</v>
      </c>
      <c r="C164" s="16">
        <v>176762</v>
      </c>
      <c r="D164" s="16" t="s">
        <v>23</v>
      </c>
      <c r="E164" s="17" t="s">
        <v>124</v>
      </c>
      <c r="F164" s="18"/>
      <c r="G164" s="18">
        <v>0</v>
      </c>
      <c r="H164" s="18">
        <v>260458</v>
      </c>
      <c r="I164" s="18">
        <v>33918</v>
      </c>
    </row>
    <row r="165" spans="1:9" ht="28.3" x14ac:dyDescent="0.35">
      <c r="A165" s="16" t="s">
        <v>280</v>
      </c>
      <c r="B165" s="16" t="s">
        <v>367</v>
      </c>
      <c r="C165" s="16">
        <v>176764</v>
      </c>
      <c r="D165" s="16" t="s">
        <v>23</v>
      </c>
      <c r="E165" s="17" t="s">
        <v>372</v>
      </c>
      <c r="F165" s="18"/>
      <c r="G165" s="18">
        <v>0</v>
      </c>
      <c r="H165" s="18">
        <v>1151036</v>
      </c>
      <c r="I165" s="18">
        <v>659138.04</v>
      </c>
    </row>
    <row r="166" spans="1:9" x14ac:dyDescent="0.35">
      <c r="A166" s="16" t="s">
        <v>387</v>
      </c>
      <c r="B166" s="16" t="s">
        <v>330</v>
      </c>
      <c r="C166" s="16">
        <v>176769</v>
      </c>
      <c r="D166" s="16" t="s">
        <v>23</v>
      </c>
      <c r="F166" s="18"/>
      <c r="G166" s="18">
        <v>0</v>
      </c>
      <c r="H166" s="18">
        <v>262923.78000000003</v>
      </c>
      <c r="I166" s="18">
        <v>22458.19</v>
      </c>
    </row>
    <row r="167" spans="1:9" x14ac:dyDescent="0.35">
      <c r="A167" s="16" t="s">
        <v>405</v>
      </c>
      <c r="B167" s="16" t="s">
        <v>153</v>
      </c>
      <c r="C167" s="16">
        <v>176865</v>
      </c>
      <c r="D167" s="16" t="s">
        <v>23</v>
      </c>
      <c r="E167" s="17" t="s">
        <v>409</v>
      </c>
      <c r="F167" s="18"/>
      <c r="G167" s="18">
        <v>0</v>
      </c>
      <c r="H167" s="18">
        <v>5328560.58</v>
      </c>
      <c r="I167" s="18">
        <v>359524.04</v>
      </c>
    </row>
    <row r="168" spans="1:9" x14ac:dyDescent="0.35">
      <c r="A168" s="16" t="s">
        <v>411</v>
      </c>
      <c r="B168" s="16" t="s">
        <v>153</v>
      </c>
      <c r="C168" s="16">
        <v>176867</v>
      </c>
      <c r="D168" s="16" t="s">
        <v>23</v>
      </c>
      <c r="F168" s="18"/>
      <c r="G168" s="18">
        <v>0</v>
      </c>
      <c r="H168" s="18">
        <v>1927410.08</v>
      </c>
      <c r="I168" s="18">
        <v>59504.28</v>
      </c>
    </row>
    <row r="169" spans="1:9" x14ac:dyDescent="0.35">
      <c r="A169" s="16" t="s">
        <v>428</v>
      </c>
      <c r="B169" s="16" t="s">
        <v>153</v>
      </c>
      <c r="C169" s="16">
        <v>176881</v>
      </c>
      <c r="D169" s="16" t="s">
        <v>23</v>
      </c>
      <c r="F169" s="18"/>
      <c r="G169" s="18">
        <v>0</v>
      </c>
      <c r="H169" s="18">
        <v>42710</v>
      </c>
      <c r="I169" s="18">
        <v>5675</v>
      </c>
    </row>
    <row r="170" spans="1:9" x14ac:dyDescent="0.35">
      <c r="A170" s="16" t="s">
        <v>139</v>
      </c>
      <c r="B170" s="16" t="s">
        <v>432</v>
      </c>
      <c r="C170" s="16">
        <v>176979</v>
      </c>
      <c r="D170" s="16" t="s">
        <v>23</v>
      </c>
      <c r="F170" s="18"/>
      <c r="G170" s="18">
        <v>0</v>
      </c>
      <c r="H170" s="18">
        <v>400085</v>
      </c>
      <c r="I170" s="18">
        <v>50072.36</v>
      </c>
    </row>
    <row r="171" spans="1:9" ht="28.3" x14ac:dyDescent="0.35">
      <c r="A171" s="16" t="s">
        <v>313</v>
      </c>
      <c r="B171" s="16" t="s">
        <v>432</v>
      </c>
      <c r="C171" s="16">
        <v>176988</v>
      </c>
      <c r="D171" s="16" t="s">
        <v>23</v>
      </c>
      <c r="E171" s="17" t="s">
        <v>314</v>
      </c>
      <c r="F171" s="18"/>
      <c r="G171" s="18">
        <v>0</v>
      </c>
      <c r="H171" s="18">
        <v>11770</v>
      </c>
      <c r="I171" s="18">
        <v>0</v>
      </c>
    </row>
    <row r="172" spans="1:9" x14ac:dyDescent="0.35">
      <c r="A172" s="16" t="s">
        <v>461</v>
      </c>
      <c r="B172" s="16" t="s">
        <v>432</v>
      </c>
      <c r="C172" s="16">
        <v>176993</v>
      </c>
      <c r="D172" s="16" t="s">
        <v>23</v>
      </c>
      <c r="F172" s="18"/>
      <c r="G172" s="18">
        <v>0</v>
      </c>
      <c r="H172" s="18">
        <v>105271</v>
      </c>
      <c r="I172" s="18">
        <v>32609.119999999999</v>
      </c>
    </row>
    <row r="173" spans="1:9" x14ac:dyDescent="0.35">
      <c r="A173" s="16" t="s">
        <v>139</v>
      </c>
      <c r="B173" s="16" t="s">
        <v>481</v>
      </c>
      <c r="C173" s="16">
        <v>177094</v>
      </c>
      <c r="D173" s="16" t="s">
        <v>23</v>
      </c>
      <c r="F173" s="18"/>
      <c r="G173" s="18">
        <v>0</v>
      </c>
      <c r="H173" s="18">
        <v>567433</v>
      </c>
      <c r="I173" s="18">
        <v>32735.55</v>
      </c>
    </row>
    <row r="174" spans="1:9" x14ac:dyDescent="0.35">
      <c r="A174" s="16" t="s">
        <v>500</v>
      </c>
      <c r="B174" s="16" t="s">
        <v>501</v>
      </c>
      <c r="C174" s="16">
        <v>177096</v>
      </c>
      <c r="D174" s="16" t="s">
        <v>23</v>
      </c>
      <c r="E174" s="17" t="s">
        <v>507</v>
      </c>
      <c r="F174" s="18"/>
      <c r="G174" s="18">
        <v>0</v>
      </c>
      <c r="H174" s="18">
        <v>273213</v>
      </c>
      <c r="I174" s="18">
        <v>0</v>
      </c>
    </row>
    <row r="175" spans="1:9" x14ac:dyDescent="0.35">
      <c r="A175" s="16" t="s">
        <v>512</v>
      </c>
      <c r="B175" s="16" t="s">
        <v>501</v>
      </c>
      <c r="C175" s="16">
        <v>177099</v>
      </c>
      <c r="D175" s="16" t="s">
        <v>23</v>
      </c>
      <c r="F175" s="18"/>
      <c r="G175" s="18">
        <v>0</v>
      </c>
      <c r="H175" s="18">
        <v>977681</v>
      </c>
      <c r="I175" s="18">
        <v>23762.27</v>
      </c>
    </row>
    <row r="176" spans="1:9" x14ac:dyDescent="0.35">
      <c r="A176" s="16" t="s">
        <v>570</v>
      </c>
      <c r="B176" s="16" t="s">
        <v>550</v>
      </c>
      <c r="C176" s="16">
        <v>177214</v>
      </c>
      <c r="D176" s="16" t="s">
        <v>23</v>
      </c>
      <c r="E176" s="17" t="s">
        <v>574</v>
      </c>
      <c r="F176" s="18"/>
      <c r="G176" s="18">
        <v>0</v>
      </c>
      <c r="H176" s="18">
        <v>306607.82</v>
      </c>
      <c r="I176" s="18">
        <v>38534.36</v>
      </c>
    </row>
    <row r="177" spans="1:9" x14ac:dyDescent="0.35">
      <c r="A177" s="16" t="s">
        <v>585</v>
      </c>
      <c r="B177" s="16" t="s">
        <v>577</v>
      </c>
      <c r="C177" s="16">
        <v>177216</v>
      </c>
      <c r="D177" s="16" t="s">
        <v>23</v>
      </c>
      <c r="E177" s="17" t="s">
        <v>247</v>
      </c>
      <c r="F177" s="18"/>
      <c r="G177" s="18">
        <v>0</v>
      </c>
      <c r="H177" s="18">
        <v>1146250</v>
      </c>
      <c r="I177" s="18">
        <v>28144.28</v>
      </c>
    </row>
    <row r="178" spans="1:9" x14ac:dyDescent="0.35">
      <c r="A178" s="16" t="s">
        <v>94</v>
      </c>
      <c r="B178" s="16" t="s">
        <v>608</v>
      </c>
      <c r="C178" s="16">
        <v>177222</v>
      </c>
      <c r="D178" s="16" t="s">
        <v>23</v>
      </c>
      <c r="F178" s="18"/>
      <c r="G178" s="18">
        <v>0</v>
      </c>
      <c r="H178" s="18">
        <v>1385000</v>
      </c>
      <c r="I178" s="18">
        <v>93435</v>
      </c>
    </row>
    <row r="179" spans="1:9" x14ac:dyDescent="0.35">
      <c r="A179" s="16" t="s">
        <v>178</v>
      </c>
      <c r="B179" s="16" t="s">
        <v>608</v>
      </c>
      <c r="C179" s="16">
        <v>177223</v>
      </c>
      <c r="D179" s="16" t="s">
        <v>23</v>
      </c>
      <c r="F179" s="18"/>
      <c r="G179" s="18">
        <v>0</v>
      </c>
      <c r="H179" s="18">
        <v>272586</v>
      </c>
      <c r="I179" s="18">
        <v>23707.29</v>
      </c>
    </row>
    <row r="180" spans="1:9" x14ac:dyDescent="0.35">
      <c r="A180" s="16" t="s">
        <v>618</v>
      </c>
      <c r="B180" s="16" t="s">
        <v>565</v>
      </c>
      <c r="C180" s="16">
        <v>177224</v>
      </c>
      <c r="D180" s="16" t="s">
        <v>23</v>
      </c>
      <c r="F180" s="18"/>
      <c r="G180" s="18">
        <v>0</v>
      </c>
      <c r="H180" s="18">
        <v>332640</v>
      </c>
      <c r="I180" s="18">
        <v>28606.62</v>
      </c>
    </row>
    <row r="181" spans="1:9" x14ac:dyDescent="0.35">
      <c r="A181" s="16" t="s">
        <v>626</v>
      </c>
      <c r="B181" s="16" t="s">
        <v>565</v>
      </c>
      <c r="C181" s="16">
        <v>177225</v>
      </c>
      <c r="D181" s="16" t="s">
        <v>23</v>
      </c>
      <c r="F181" s="18"/>
      <c r="G181" s="18">
        <v>0</v>
      </c>
      <c r="H181" s="18">
        <v>203074.3</v>
      </c>
      <c r="I181" s="18">
        <v>0</v>
      </c>
    </row>
    <row r="182" spans="1:9" x14ac:dyDescent="0.35">
      <c r="A182" s="16" t="s">
        <v>178</v>
      </c>
      <c r="B182" s="16" t="s">
        <v>577</v>
      </c>
      <c r="C182" s="16">
        <v>177226</v>
      </c>
      <c r="D182" s="16" t="s">
        <v>23</v>
      </c>
      <c r="F182" s="18"/>
      <c r="G182" s="18">
        <v>0</v>
      </c>
      <c r="H182" s="18">
        <v>323280</v>
      </c>
      <c r="I182" s="18">
        <v>39259.800000000003</v>
      </c>
    </row>
    <row r="183" spans="1:9" x14ac:dyDescent="0.35">
      <c r="A183" s="16" t="s">
        <v>950</v>
      </c>
      <c r="B183" s="16" t="s">
        <v>577</v>
      </c>
      <c r="C183" s="16">
        <v>177228</v>
      </c>
      <c r="D183" s="16" t="s">
        <v>23</v>
      </c>
      <c r="F183" s="18"/>
      <c r="G183" s="18">
        <v>0</v>
      </c>
      <c r="H183" s="18">
        <v>505160</v>
      </c>
      <c r="I183" s="18">
        <v>86134.33</v>
      </c>
    </row>
    <row r="184" spans="1:9" x14ac:dyDescent="0.35">
      <c r="A184" s="16" t="s">
        <v>669</v>
      </c>
      <c r="B184" s="16" t="s">
        <v>550</v>
      </c>
      <c r="C184" s="16">
        <v>177245</v>
      </c>
      <c r="D184" s="16" t="s">
        <v>23</v>
      </c>
      <c r="E184" s="17" t="s">
        <v>124</v>
      </c>
      <c r="F184" s="18"/>
      <c r="G184" s="18">
        <v>0</v>
      </c>
      <c r="H184" s="18">
        <v>356789.43</v>
      </c>
      <c r="I184" s="18">
        <v>39178.879999999997</v>
      </c>
    </row>
    <row r="185" spans="1:9" x14ac:dyDescent="0.35">
      <c r="A185" s="16" t="s">
        <v>698</v>
      </c>
      <c r="B185" s="16" t="s">
        <v>550</v>
      </c>
      <c r="C185" s="16">
        <v>177250</v>
      </c>
      <c r="D185" s="16" t="s">
        <v>23</v>
      </c>
      <c r="F185" s="18"/>
      <c r="G185" s="18">
        <v>0</v>
      </c>
      <c r="H185" s="18">
        <v>1079702.8600000001</v>
      </c>
      <c r="I185" s="18">
        <v>137457.73000000001</v>
      </c>
    </row>
    <row r="186" spans="1:9" ht="70.75" x14ac:dyDescent="0.35">
      <c r="A186" s="16" t="s">
        <v>710</v>
      </c>
      <c r="B186" s="16" t="s">
        <v>565</v>
      </c>
      <c r="C186" s="16">
        <v>177254</v>
      </c>
      <c r="D186" s="16" t="s">
        <v>23</v>
      </c>
      <c r="E186" s="17" t="s">
        <v>716</v>
      </c>
      <c r="F186" s="18"/>
      <c r="G186" s="18">
        <v>0</v>
      </c>
      <c r="H186" s="18">
        <v>436943.69</v>
      </c>
      <c r="I186" s="18">
        <v>0</v>
      </c>
    </row>
    <row r="187" spans="1:9" x14ac:dyDescent="0.35">
      <c r="A187" s="16" t="s">
        <v>139</v>
      </c>
      <c r="B187" s="16" t="s">
        <v>719</v>
      </c>
      <c r="C187" s="16">
        <v>177286</v>
      </c>
      <c r="D187" s="16" t="s">
        <v>23</v>
      </c>
      <c r="F187" s="18"/>
      <c r="G187" s="18">
        <v>0</v>
      </c>
      <c r="H187" s="18">
        <v>515535.79</v>
      </c>
      <c r="I187" s="18">
        <v>21616.89</v>
      </c>
    </row>
    <row r="188" spans="1:9" x14ac:dyDescent="0.35">
      <c r="A188" s="16" t="s">
        <v>752</v>
      </c>
      <c r="B188" s="16" t="s">
        <v>753</v>
      </c>
      <c r="C188" s="16">
        <v>177292</v>
      </c>
      <c r="D188" s="16" t="s">
        <v>23</v>
      </c>
      <c r="E188" s="17" t="s">
        <v>247</v>
      </c>
      <c r="F188" s="18"/>
      <c r="G188" s="18">
        <v>0</v>
      </c>
      <c r="H188" s="18">
        <v>367135</v>
      </c>
      <c r="I188" s="18">
        <v>39218.9</v>
      </c>
    </row>
    <row r="189" spans="1:9" x14ac:dyDescent="0.35">
      <c r="A189" s="16" t="s">
        <v>189</v>
      </c>
      <c r="B189" s="16" t="s">
        <v>734</v>
      </c>
      <c r="C189" s="16">
        <v>177301</v>
      </c>
      <c r="D189" s="16" t="s">
        <v>23</v>
      </c>
      <c r="F189" s="18"/>
      <c r="G189" s="18">
        <v>0</v>
      </c>
      <c r="H189" s="18">
        <v>1170164</v>
      </c>
      <c r="I189" s="18">
        <v>98207.7</v>
      </c>
    </row>
    <row r="190" spans="1:9" x14ac:dyDescent="0.35">
      <c r="A190" s="16" t="s">
        <v>428</v>
      </c>
      <c r="B190" s="16" t="s">
        <v>550</v>
      </c>
      <c r="C190" s="16">
        <v>177457</v>
      </c>
      <c r="D190" s="16" t="s">
        <v>23</v>
      </c>
      <c r="F190" s="18"/>
      <c r="G190" s="18">
        <v>0</v>
      </c>
      <c r="H190" s="18">
        <v>42710</v>
      </c>
      <c r="I190" s="18">
        <v>9075</v>
      </c>
    </row>
    <row r="191" spans="1:9" x14ac:dyDescent="0.35">
      <c r="A191" s="16" t="s">
        <v>812</v>
      </c>
      <c r="B191" s="16" t="s">
        <v>799</v>
      </c>
      <c r="C191" s="16">
        <v>177466</v>
      </c>
      <c r="D191" s="16" t="s">
        <v>23</v>
      </c>
      <c r="F191" s="18"/>
      <c r="G191" s="18">
        <v>0</v>
      </c>
      <c r="H191" s="18">
        <v>1581378.31</v>
      </c>
      <c r="I191" s="18">
        <v>257826.13</v>
      </c>
    </row>
    <row r="192" spans="1:9" x14ac:dyDescent="0.35">
      <c r="A192" s="16" t="s">
        <v>280</v>
      </c>
      <c r="B192" s="16" t="s">
        <v>799</v>
      </c>
      <c r="C192" s="16">
        <v>177467</v>
      </c>
      <c r="D192" s="16" t="s">
        <v>23</v>
      </c>
      <c r="F192" s="18"/>
      <c r="G192" s="18">
        <v>0</v>
      </c>
      <c r="H192" s="18">
        <v>1037496.48</v>
      </c>
      <c r="I192" s="18">
        <v>898281.16</v>
      </c>
    </row>
    <row r="193" spans="1:9" x14ac:dyDescent="0.35">
      <c r="A193" s="16" t="s">
        <v>818</v>
      </c>
      <c r="B193" s="16" t="s">
        <v>799</v>
      </c>
      <c r="C193" s="16">
        <v>177468</v>
      </c>
      <c r="D193" s="16" t="s">
        <v>23</v>
      </c>
      <c r="F193" s="18"/>
      <c r="G193" s="18">
        <v>0</v>
      </c>
      <c r="H193" s="18">
        <v>1801780</v>
      </c>
      <c r="I193" s="18">
        <v>236239.98</v>
      </c>
    </row>
    <row r="194" spans="1:9" x14ac:dyDescent="0.35">
      <c r="A194" s="16" t="s">
        <v>822</v>
      </c>
      <c r="B194" s="16" t="s">
        <v>799</v>
      </c>
      <c r="C194" s="16">
        <v>177471</v>
      </c>
      <c r="D194" s="16" t="s">
        <v>23</v>
      </c>
      <c r="F194" s="18"/>
      <c r="G194" s="18">
        <v>0</v>
      </c>
      <c r="H194" s="18">
        <v>267603.45</v>
      </c>
      <c r="I194" s="18">
        <v>8824.67</v>
      </c>
    </row>
    <row r="195" spans="1:9" x14ac:dyDescent="0.35">
      <c r="A195" s="16" t="s">
        <v>824</v>
      </c>
      <c r="B195" s="16" t="s">
        <v>778</v>
      </c>
      <c r="C195" s="16">
        <v>177472</v>
      </c>
      <c r="D195" s="16" t="s">
        <v>23</v>
      </c>
      <c r="F195" s="18"/>
      <c r="G195" s="18">
        <v>0</v>
      </c>
      <c r="H195" s="18">
        <v>890000</v>
      </c>
      <c r="I195" s="18">
        <v>94156.61</v>
      </c>
    </row>
    <row r="196" spans="1:9" x14ac:dyDescent="0.35">
      <c r="A196" s="16" t="s">
        <v>840</v>
      </c>
      <c r="B196" s="16" t="s">
        <v>778</v>
      </c>
      <c r="C196" s="16">
        <v>177477</v>
      </c>
      <c r="D196" s="16" t="s">
        <v>23</v>
      </c>
      <c r="F196" s="18"/>
      <c r="G196" s="18">
        <v>0</v>
      </c>
      <c r="H196" s="18">
        <v>110720</v>
      </c>
      <c r="I196" s="18">
        <v>13069</v>
      </c>
    </row>
    <row r="197" spans="1:9" x14ac:dyDescent="0.35">
      <c r="A197" s="16" t="s">
        <v>874</v>
      </c>
      <c r="B197" s="16" t="s">
        <v>862</v>
      </c>
      <c r="C197" s="16">
        <v>177563</v>
      </c>
      <c r="D197" s="16" t="s">
        <v>23</v>
      </c>
      <c r="F197" s="18"/>
      <c r="G197" s="18">
        <v>0</v>
      </c>
      <c r="H197" s="18">
        <v>2402469</v>
      </c>
      <c r="I197" s="18">
        <v>127838</v>
      </c>
    </row>
    <row r="198" spans="1:9" x14ac:dyDescent="0.35">
      <c r="A198" s="16" t="s">
        <v>881</v>
      </c>
      <c r="B198" s="16" t="s">
        <v>862</v>
      </c>
      <c r="C198" s="16">
        <v>177565</v>
      </c>
      <c r="D198" s="16" t="s">
        <v>23</v>
      </c>
      <c r="F198" s="18"/>
      <c r="G198" s="18">
        <v>0</v>
      </c>
      <c r="H198" s="18">
        <v>940575</v>
      </c>
      <c r="I198" s="18">
        <v>106317.65</v>
      </c>
    </row>
    <row r="199" spans="1:9" x14ac:dyDescent="0.35">
      <c r="A199" s="16" t="s">
        <v>894</v>
      </c>
      <c r="B199" s="16" t="s">
        <v>862</v>
      </c>
      <c r="C199" s="16">
        <v>177572</v>
      </c>
      <c r="D199" s="16" t="s">
        <v>23</v>
      </c>
      <c r="F199" s="18"/>
      <c r="G199" s="18">
        <v>0</v>
      </c>
      <c r="H199" s="18">
        <v>938075</v>
      </c>
      <c r="I199" s="18">
        <v>69258.67</v>
      </c>
    </row>
    <row r="200" spans="1:9" x14ac:dyDescent="0.35">
      <c r="A200" s="16" t="s">
        <v>930</v>
      </c>
      <c r="B200" s="16" t="s">
        <v>862</v>
      </c>
      <c r="C200" s="16">
        <v>177577</v>
      </c>
      <c r="D200" s="16" t="s">
        <v>23</v>
      </c>
      <c r="F200" s="18"/>
      <c r="G200" s="18">
        <v>0</v>
      </c>
      <c r="H200" s="18">
        <v>1086254</v>
      </c>
      <c r="I200" s="18">
        <v>182651</v>
      </c>
    </row>
    <row r="201" spans="1:9" x14ac:dyDescent="0.35">
      <c r="A201" s="16" t="s">
        <v>937</v>
      </c>
      <c r="B201" s="16" t="s">
        <v>862</v>
      </c>
      <c r="C201" s="16">
        <v>177578</v>
      </c>
      <c r="D201" s="16" t="s">
        <v>23</v>
      </c>
      <c r="F201" s="18"/>
      <c r="G201" s="18">
        <v>0</v>
      </c>
      <c r="H201" s="18">
        <v>978735</v>
      </c>
      <c r="I201" s="18">
        <v>182872.5</v>
      </c>
    </row>
    <row r="202" spans="1:9" x14ac:dyDescent="0.35">
      <c r="A202" s="16" t="s">
        <v>178</v>
      </c>
      <c r="B202" s="16" t="s">
        <v>862</v>
      </c>
      <c r="C202" s="16">
        <v>177580</v>
      </c>
      <c r="D202" s="16" t="s">
        <v>23</v>
      </c>
      <c r="F202" s="18"/>
      <c r="G202" s="18">
        <v>0</v>
      </c>
      <c r="H202" s="18">
        <v>1302583</v>
      </c>
      <c r="I202" s="18">
        <v>260280.05</v>
      </c>
    </row>
    <row r="203" spans="1:9" x14ac:dyDescent="0.35">
      <c r="A203" s="16" t="s">
        <v>946</v>
      </c>
      <c r="B203" s="16" t="s">
        <v>862</v>
      </c>
      <c r="C203" s="16">
        <v>177581</v>
      </c>
      <c r="D203" s="16" t="s">
        <v>23</v>
      </c>
      <c r="F203" s="18"/>
      <c r="G203" s="18">
        <v>0</v>
      </c>
      <c r="H203" s="18">
        <v>308618</v>
      </c>
      <c r="I203" s="18">
        <v>37275.160000000003</v>
      </c>
    </row>
    <row r="204" spans="1:9" x14ac:dyDescent="0.35">
      <c r="A204" s="16" t="s">
        <v>950</v>
      </c>
      <c r="B204" s="16" t="s">
        <v>951</v>
      </c>
      <c r="C204" s="16">
        <v>177582</v>
      </c>
      <c r="D204" s="16" t="s">
        <v>23</v>
      </c>
      <c r="F204" s="18"/>
      <c r="G204" s="18">
        <v>0</v>
      </c>
      <c r="H204" s="18">
        <v>564628</v>
      </c>
      <c r="I204" s="18">
        <v>102078.31</v>
      </c>
    </row>
    <row r="205" spans="1:9" x14ac:dyDescent="0.35">
      <c r="A205" s="16" t="s">
        <v>189</v>
      </c>
      <c r="B205" s="16" t="s">
        <v>862</v>
      </c>
      <c r="C205" s="16">
        <v>177583</v>
      </c>
      <c r="D205" s="16" t="s">
        <v>23</v>
      </c>
      <c r="F205" s="18"/>
      <c r="G205" s="18">
        <v>0</v>
      </c>
      <c r="H205" s="18">
        <v>312970</v>
      </c>
      <c r="I205" s="18">
        <v>53568.11</v>
      </c>
    </row>
    <row r="206" spans="1:9" x14ac:dyDescent="0.35">
      <c r="A206" s="16" t="s">
        <v>152</v>
      </c>
      <c r="B206" s="16" t="s">
        <v>951</v>
      </c>
      <c r="C206" s="16">
        <v>177595</v>
      </c>
      <c r="D206" s="16" t="s">
        <v>23</v>
      </c>
      <c r="E206" s="17" t="s">
        <v>124</v>
      </c>
      <c r="F206" s="18"/>
      <c r="G206" s="18">
        <v>0</v>
      </c>
      <c r="H206" s="18">
        <v>771433</v>
      </c>
      <c r="I206" s="18">
        <v>81591.34</v>
      </c>
    </row>
    <row r="207" spans="1:9" x14ac:dyDescent="0.35">
      <c r="A207" s="16" t="s">
        <v>1017</v>
      </c>
      <c r="B207" s="16" t="s">
        <v>1018</v>
      </c>
      <c r="C207" s="16">
        <v>177693</v>
      </c>
      <c r="D207" s="16" t="s">
        <v>23</v>
      </c>
      <c r="F207" s="18"/>
      <c r="G207" s="18">
        <v>0</v>
      </c>
      <c r="H207" s="18">
        <v>359175.9</v>
      </c>
      <c r="I207" s="18">
        <v>36590.089999999997</v>
      </c>
    </row>
    <row r="208" spans="1:9" x14ac:dyDescent="0.35">
      <c r="A208" s="16" t="s">
        <v>1031</v>
      </c>
      <c r="B208" s="16" t="s">
        <v>1018</v>
      </c>
      <c r="C208" s="16">
        <v>177702</v>
      </c>
      <c r="D208" s="16" t="s">
        <v>23</v>
      </c>
      <c r="F208" s="18"/>
      <c r="G208" s="18">
        <v>0</v>
      </c>
      <c r="H208" s="18">
        <v>381255</v>
      </c>
      <c r="I208" s="18">
        <v>56051.94</v>
      </c>
    </row>
    <row r="209" spans="1:9" x14ac:dyDescent="0.35">
      <c r="A209" s="16" t="s">
        <v>1049</v>
      </c>
      <c r="B209" s="16" t="s">
        <v>1018</v>
      </c>
      <c r="C209" s="16">
        <v>177706</v>
      </c>
      <c r="D209" s="16" t="s">
        <v>23</v>
      </c>
      <c r="F209" s="18"/>
      <c r="G209" s="18">
        <v>0</v>
      </c>
      <c r="H209" s="18">
        <v>1056069.3</v>
      </c>
      <c r="I209" s="18">
        <v>151761.68</v>
      </c>
    </row>
    <row r="210" spans="1:9" ht="84.9" x14ac:dyDescent="0.35">
      <c r="A210" s="16" t="s">
        <v>1063</v>
      </c>
      <c r="B210" s="16" t="s">
        <v>1018</v>
      </c>
      <c r="C210" s="16">
        <v>177709</v>
      </c>
      <c r="D210" s="16" t="s">
        <v>23</v>
      </c>
      <c r="E210" s="17" t="s">
        <v>1069</v>
      </c>
      <c r="F210" s="18"/>
      <c r="G210" s="18">
        <v>0</v>
      </c>
      <c r="H210" s="18">
        <v>4015518.63</v>
      </c>
      <c r="I210" s="18">
        <v>464008</v>
      </c>
    </row>
    <row r="211" spans="1:9" x14ac:dyDescent="0.35">
      <c r="A211" s="16" t="s">
        <v>1077</v>
      </c>
      <c r="B211" s="16" t="s">
        <v>1018</v>
      </c>
      <c r="C211" s="16">
        <v>177711</v>
      </c>
      <c r="D211" s="16" t="s">
        <v>23</v>
      </c>
      <c r="F211" s="18"/>
      <c r="G211" s="18">
        <v>0</v>
      </c>
      <c r="H211" s="18">
        <v>15028.2</v>
      </c>
      <c r="I211" s="18">
        <v>0</v>
      </c>
    </row>
    <row r="212" spans="1:9" x14ac:dyDescent="0.35">
      <c r="A212" s="16" t="s">
        <v>1079</v>
      </c>
      <c r="B212" s="16" t="s">
        <v>1018</v>
      </c>
      <c r="C212" s="16">
        <v>177712</v>
      </c>
      <c r="D212" s="16" t="s">
        <v>23</v>
      </c>
      <c r="F212" s="18"/>
      <c r="G212" s="18">
        <v>0</v>
      </c>
      <c r="H212" s="18">
        <v>56875</v>
      </c>
      <c r="I212" s="18">
        <v>14259.5</v>
      </c>
    </row>
    <row r="213" spans="1:9" x14ac:dyDescent="0.35">
      <c r="A213" s="16" t="s">
        <v>428</v>
      </c>
      <c r="B213" s="16" t="s">
        <v>1018</v>
      </c>
      <c r="C213" s="16">
        <v>177721</v>
      </c>
      <c r="D213" s="16" t="s">
        <v>23</v>
      </c>
      <c r="F213" s="18"/>
      <c r="G213" s="18">
        <v>0</v>
      </c>
      <c r="H213" s="18">
        <v>418627.52</v>
      </c>
      <c r="I213" s="18">
        <v>99584.73</v>
      </c>
    </row>
    <row r="214" spans="1:9" x14ac:dyDescent="0.35">
      <c r="A214" s="16" t="s">
        <v>1160</v>
      </c>
      <c r="B214" s="16" t="s">
        <v>1018</v>
      </c>
      <c r="C214" s="16">
        <v>177729</v>
      </c>
      <c r="D214" s="16" t="s">
        <v>23</v>
      </c>
      <c r="F214" s="18"/>
      <c r="G214" s="18">
        <v>0</v>
      </c>
      <c r="H214" s="18">
        <v>564793.91</v>
      </c>
      <c r="I214" s="18">
        <v>69779.259999999995</v>
      </c>
    </row>
    <row r="215" spans="1:9" ht="28.3" x14ac:dyDescent="0.35">
      <c r="A215" s="16" t="s">
        <v>1165</v>
      </c>
      <c r="B215" s="16" t="s">
        <v>1018</v>
      </c>
      <c r="C215" s="16">
        <v>177733</v>
      </c>
      <c r="D215" s="16" t="s">
        <v>23</v>
      </c>
      <c r="E215" s="17" t="s">
        <v>1172</v>
      </c>
      <c r="F215" s="18"/>
      <c r="G215" s="18">
        <v>0</v>
      </c>
      <c r="H215" s="18">
        <v>4306032.37</v>
      </c>
      <c r="I215" s="18">
        <v>114534.18</v>
      </c>
    </row>
    <row r="216" spans="1:9" x14ac:dyDescent="0.35">
      <c r="A216" s="16" t="s">
        <v>1187</v>
      </c>
      <c r="B216" s="16" t="s">
        <v>1018</v>
      </c>
      <c r="C216" s="16">
        <v>177739</v>
      </c>
      <c r="D216" s="16" t="s">
        <v>23</v>
      </c>
      <c r="E216" s="17" t="s">
        <v>124</v>
      </c>
      <c r="F216" s="18"/>
      <c r="G216" s="18">
        <v>0</v>
      </c>
      <c r="H216" s="18">
        <v>633099.63</v>
      </c>
      <c r="I216" s="18">
        <v>68426.19</v>
      </c>
    </row>
    <row r="217" spans="1:9" x14ac:dyDescent="0.35">
      <c r="A217" s="16" t="s">
        <v>570</v>
      </c>
      <c r="B217" s="16" t="s">
        <v>1018</v>
      </c>
      <c r="C217" s="16">
        <v>177740</v>
      </c>
      <c r="D217" s="16" t="s">
        <v>23</v>
      </c>
      <c r="E217" s="17" t="s">
        <v>574</v>
      </c>
      <c r="F217" s="18"/>
      <c r="G217" s="18">
        <v>0</v>
      </c>
      <c r="H217" s="18">
        <v>797355.41</v>
      </c>
      <c r="I217" s="18">
        <v>68287.75</v>
      </c>
    </row>
    <row r="218" spans="1:9" x14ac:dyDescent="0.35">
      <c r="A218" s="16" t="s">
        <v>183</v>
      </c>
      <c r="B218" s="16" t="s">
        <v>1018</v>
      </c>
      <c r="C218" s="16">
        <v>177741</v>
      </c>
      <c r="D218" s="16" t="s">
        <v>23</v>
      </c>
      <c r="F218" s="18"/>
      <c r="G218" s="18">
        <v>0</v>
      </c>
      <c r="H218" s="18">
        <v>545025</v>
      </c>
      <c r="I218" s="18">
        <v>60321.4</v>
      </c>
    </row>
    <row r="219" spans="1:9" x14ac:dyDescent="0.35">
      <c r="A219" s="16" t="s">
        <v>824</v>
      </c>
      <c r="B219" s="16" t="s">
        <v>1247</v>
      </c>
      <c r="C219" s="16">
        <v>177781</v>
      </c>
      <c r="D219" s="16" t="s">
        <v>23</v>
      </c>
      <c r="E219" s="17" t="s">
        <v>124</v>
      </c>
      <c r="F219" s="18"/>
      <c r="G219" s="18">
        <v>0</v>
      </c>
      <c r="H219" s="18">
        <v>390494</v>
      </c>
      <c r="I219" s="18">
        <v>35858.04</v>
      </c>
    </row>
    <row r="220" spans="1:9" x14ac:dyDescent="0.35">
      <c r="A220" s="16" t="s">
        <v>1263</v>
      </c>
      <c r="B220" s="16" t="s">
        <v>1247</v>
      </c>
      <c r="C220" s="16">
        <v>177782</v>
      </c>
      <c r="D220" s="16" t="s">
        <v>23</v>
      </c>
      <c r="F220" s="18"/>
      <c r="G220" s="18">
        <v>0</v>
      </c>
      <c r="H220" s="18">
        <v>78452</v>
      </c>
      <c r="I220" s="18">
        <v>3221.69</v>
      </c>
    </row>
    <row r="221" spans="1:9" x14ac:dyDescent="0.35">
      <c r="A221" s="16" t="s">
        <v>1276</v>
      </c>
      <c r="B221" s="16" t="s">
        <v>1247</v>
      </c>
      <c r="C221" s="16">
        <v>177801</v>
      </c>
      <c r="D221" s="16" t="s">
        <v>23</v>
      </c>
      <c r="F221" s="18"/>
      <c r="G221" s="18">
        <v>0</v>
      </c>
      <c r="H221" s="18">
        <v>1196010</v>
      </c>
      <c r="I221" s="18">
        <v>64584.05</v>
      </c>
    </row>
    <row r="222" spans="1:9" x14ac:dyDescent="0.35">
      <c r="A222" s="16" t="s">
        <v>1281</v>
      </c>
      <c r="B222" s="16" t="s">
        <v>1247</v>
      </c>
      <c r="C222" s="16">
        <v>177803</v>
      </c>
      <c r="D222" s="16" t="s">
        <v>23</v>
      </c>
      <c r="F222" s="18"/>
      <c r="G222" s="18">
        <v>0</v>
      </c>
      <c r="H222" s="18">
        <v>479997</v>
      </c>
      <c r="I222" s="18">
        <v>74415</v>
      </c>
    </row>
    <row r="223" spans="1:9" x14ac:dyDescent="0.35">
      <c r="A223" s="16" t="s">
        <v>950</v>
      </c>
      <c r="B223" s="16" t="s">
        <v>1290</v>
      </c>
      <c r="C223" s="16">
        <v>177844</v>
      </c>
      <c r="D223" s="16" t="s">
        <v>23</v>
      </c>
      <c r="F223" s="18"/>
      <c r="G223" s="18">
        <v>0</v>
      </c>
      <c r="H223" s="18">
        <v>719798</v>
      </c>
      <c r="I223" s="18">
        <v>130777.51</v>
      </c>
    </row>
    <row r="224" spans="1:9" x14ac:dyDescent="0.35">
      <c r="A224" s="16" t="s">
        <v>1336</v>
      </c>
      <c r="B224" s="16" t="s">
        <v>1290</v>
      </c>
      <c r="C224" s="16">
        <v>177845</v>
      </c>
      <c r="D224" s="16" t="s">
        <v>23</v>
      </c>
      <c r="F224" s="18"/>
      <c r="G224" s="18">
        <v>0</v>
      </c>
      <c r="H224" s="18">
        <v>563413</v>
      </c>
      <c r="I224" s="18">
        <v>50357.32</v>
      </c>
    </row>
    <row r="225" spans="1:9" x14ac:dyDescent="0.35">
      <c r="A225" s="16" t="s">
        <v>1375</v>
      </c>
      <c r="B225" s="16" t="s">
        <v>1290</v>
      </c>
      <c r="C225" s="16">
        <v>177848</v>
      </c>
      <c r="D225" s="16" t="s">
        <v>23</v>
      </c>
      <c r="F225" s="18"/>
      <c r="G225" s="18">
        <v>0</v>
      </c>
      <c r="H225" s="18">
        <v>76480</v>
      </c>
      <c r="I225" s="18">
        <v>12746.66</v>
      </c>
    </row>
    <row r="226" spans="1:9" x14ac:dyDescent="0.35">
      <c r="A226" s="16" t="s">
        <v>1381</v>
      </c>
      <c r="B226" s="16" t="s">
        <v>1290</v>
      </c>
      <c r="C226" s="16">
        <v>177850</v>
      </c>
      <c r="D226" s="16" t="s">
        <v>23</v>
      </c>
      <c r="E226" s="17" t="s">
        <v>124</v>
      </c>
      <c r="F226" s="18"/>
      <c r="G226" s="18">
        <v>0</v>
      </c>
      <c r="H226" s="18">
        <v>582396</v>
      </c>
      <c r="I226" s="18">
        <v>75381.62</v>
      </c>
    </row>
    <row r="227" spans="1:9" x14ac:dyDescent="0.35">
      <c r="A227" s="16" t="s">
        <v>178</v>
      </c>
      <c r="B227" s="16" t="s">
        <v>1290</v>
      </c>
      <c r="C227" s="16">
        <v>177852</v>
      </c>
      <c r="D227" s="16" t="s">
        <v>23</v>
      </c>
      <c r="E227" s="17" t="s">
        <v>1392</v>
      </c>
      <c r="F227" s="18"/>
      <c r="G227" s="18">
        <v>0</v>
      </c>
      <c r="H227" s="18">
        <v>104358</v>
      </c>
      <c r="I227" s="18">
        <v>0</v>
      </c>
    </row>
    <row r="228" spans="1:9" x14ac:dyDescent="0.35">
      <c r="A228" s="16" t="s">
        <v>1398</v>
      </c>
      <c r="B228" s="16" t="s">
        <v>1290</v>
      </c>
      <c r="C228" s="16">
        <v>177854</v>
      </c>
      <c r="D228" s="16" t="s">
        <v>23</v>
      </c>
      <c r="F228" s="18"/>
      <c r="G228" s="18">
        <v>0</v>
      </c>
      <c r="H228" s="18">
        <v>119616.93</v>
      </c>
      <c r="I228" s="18">
        <v>0</v>
      </c>
    </row>
    <row r="229" spans="1:9" x14ac:dyDescent="0.35">
      <c r="A229" s="16" t="s">
        <v>1326</v>
      </c>
      <c r="B229" s="16" t="s">
        <v>1290</v>
      </c>
      <c r="C229" s="16">
        <v>177855</v>
      </c>
      <c r="D229" s="16" t="s">
        <v>23</v>
      </c>
      <c r="F229" s="18"/>
      <c r="G229" s="18">
        <v>0</v>
      </c>
      <c r="H229" s="18">
        <v>1502327</v>
      </c>
      <c r="I229" s="18">
        <v>193568</v>
      </c>
    </row>
    <row r="230" spans="1:9" x14ac:dyDescent="0.35">
      <c r="A230" s="16" t="s">
        <v>1306</v>
      </c>
      <c r="B230" s="16" t="s">
        <v>1290</v>
      </c>
      <c r="C230" s="16">
        <v>178028</v>
      </c>
      <c r="D230" s="16" t="s">
        <v>23</v>
      </c>
      <c r="F230" s="18"/>
      <c r="G230" s="18">
        <v>0</v>
      </c>
      <c r="H230" s="18">
        <v>610527</v>
      </c>
      <c r="I230" s="18">
        <v>8688.14</v>
      </c>
    </row>
    <row r="231" spans="1:9" x14ac:dyDescent="0.35">
      <c r="A231" s="16" t="s">
        <v>39</v>
      </c>
      <c r="B231" s="16" t="s">
        <v>44</v>
      </c>
      <c r="C231" s="16">
        <v>176486</v>
      </c>
      <c r="D231" s="16" t="s">
        <v>23</v>
      </c>
      <c r="E231" s="17" t="s">
        <v>43</v>
      </c>
      <c r="F231" s="18"/>
      <c r="G231" s="18"/>
      <c r="H231" s="18">
        <v>40000</v>
      </c>
      <c r="I231" s="18">
        <v>5566</v>
      </c>
    </row>
  </sheetData>
  <autoFilter ref="A7:I7" xr:uid="{5D6B0257-6422-4E8D-832D-044EC14EFE13}">
    <sortState xmlns:xlrd2="http://schemas.microsoft.com/office/spreadsheetml/2017/richdata2" ref="A8:I232">
      <sortCondition descending="1" ref="G7"/>
    </sortState>
  </autoFilter>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4654A-EE0F-4848-B6CA-0DA83CEE7734}">
  <dimension ref="A1:I232"/>
  <sheetViews>
    <sheetView topLeftCell="C1" workbookViewId="0">
      <selection activeCell="F4" sqref="F4"/>
    </sheetView>
  </sheetViews>
  <sheetFormatPr defaultRowHeight="14.15" x14ac:dyDescent="0.35"/>
  <cols>
    <col min="1" max="1" width="39" customWidth="1"/>
    <col min="2" max="3" width="8.875" style="16"/>
    <col min="4" max="4" width="29.125" style="16" customWidth="1"/>
    <col min="5" max="5" width="79.75" style="17" customWidth="1"/>
    <col min="6" max="6" width="11.875" style="16" bestFit="1" customWidth="1"/>
    <col min="7" max="7" width="11.5625" style="16" bestFit="1" customWidth="1"/>
    <col min="8" max="8" width="13.25" style="16" bestFit="1" customWidth="1"/>
    <col min="9" max="9" width="11.75" style="16" bestFit="1" customWidth="1"/>
  </cols>
  <sheetData>
    <row r="1" spans="1:9" x14ac:dyDescent="0.35">
      <c r="B1" s="13" t="s">
        <v>1466</v>
      </c>
    </row>
    <row r="2" spans="1:9" ht="12" customHeight="1" x14ac:dyDescent="0.35"/>
    <row r="3" spans="1:9" ht="18" hidden="1" customHeight="1" x14ac:dyDescent="0.35"/>
    <row r="4" spans="1:9" ht="138.75" customHeight="1" x14ac:dyDescent="0.35">
      <c r="D4" s="13" t="s">
        <v>1467</v>
      </c>
      <c r="E4" s="20" t="s">
        <v>1516</v>
      </c>
      <c r="F4" s="22" t="s">
        <v>1517</v>
      </c>
    </row>
    <row r="6" spans="1:9" x14ac:dyDescent="0.35">
      <c r="G6" s="19">
        <f>SUM(G8:G232)</f>
        <v>2830707.543062571</v>
      </c>
      <c r="H6" s="19">
        <f t="shared" ref="H6:I6" si="0">SUM(H8:H232)</f>
        <v>253065625.66000009</v>
      </c>
      <c r="I6" s="19">
        <f t="shared" si="0"/>
        <v>27717321.209999993</v>
      </c>
    </row>
    <row r="7" spans="1:9" x14ac:dyDescent="0.35">
      <c r="A7" s="1" t="s">
        <v>0</v>
      </c>
      <c r="B7" s="13" t="s">
        <v>1</v>
      </c>
      <c r="C7" s="13" t="s">
        <v>2</v>
      </c>
      <c r="D7" s="13" t="s">
        <v>3</v>
      </c>
      <c r="E7" s="14" t="s">
        <v>4</v>
      </c>
      <c r="F7" s="15" t="s">
        <v>5</v>
      </c>
      <c r="G7" s="15" t="s">
        <v>6</v>
      </c>
      <c r="H7" s="15" t="s">
        <v>7</v>
      </c>
      <c r="I7" s="15" t="s">
        <v>8</v>
      </c>
    </row>
    <row r="8" spans="1:9" x14ac:dyDescent="0.35">
      <c r="A8" t="s">
        <v>201</v>
      </c>
      <c r="B8" s="16" t="s">
        <v>202</v>
      </c>
      <c r="C8" s="16">
        <v>176716</v>
      </c>
      <c r="D8" s="16" t="s">
        <v>27</v>
      </c>
      <c r="E8" s="17" t="s">
        <v>213</v>
      </c>
      <c r="F8" s="18"/>
      <c r="G8" s="18" t="s">
        <v>204</v>
      </c>
      <c r="H8" s="18">
        <v>11096437</v>
      </c>
      <c r="I8" s="18">
        <v>493978.14</v>
      </c>
    </row>
    <row r="9" spans="1:9" x14ac:dyDescent="0.35">
      <c r="A9" t="s">
        <v>322</v>
      </c>
      <c r="B9" s="16" t="s">
        <v>289</v>
      </c>
      <c r="C9" s="16">
        <v>176755</v>
      </c>
      <c r="D9" s="16" t="s">
        <v>27</v>
      </c>
      <c r="E9" s="17" t="s">
        <v>124</v>
      </c>
      <c r="F9" s="18"/>
      <c r="G9" s="18" t="s">
        <v>124</v>
      </c>
      <c r="H9" s="18">
        <v>147181</v>
      </c>
      <c r="I9" s="18">
        <v>12598.24</v>
      </c>
    </row>
    <row r="10" spans="1:9" x14ac:dyDescent="0.35">
      <c r="A10" t="s">
        <v>500</v>
      </c>
      <c r="B10" s="16" t="s">
        <v>501</v>
      </c>
      <c r="C10" s="16">
        <v>177096</v>
      </c>
      <c r="D10" s="16" t="s">
        <v>27</v>
      </c>
      <c r="E10" s="17" t="s">
        <v>124</v>
      </c>
      <c r="F10" s="18"/>
      <c r="G10" s="18" t="s">
        <v>124</v>
      </c>
      <c r="H10" s="18">
        <v>273213</v>
      </c>
      <c r="I10" s="18">
        <v>0</v>
      </c>
    </row>
    <row r="11" spans="1:9" x14ac:dyDescent="0.35">
      <c r="A11" t="s">
        <v>846</v>
      </c>
      <c r="B11" s="16" t="s">
        <v>799</v>
      </c>
      <c r="C11" s="16">
        <v>177478</v>
      </c>
      <c r="D11" s="16" t="s">
        <v>27</v>
      </c>
      <c r="E11" s="17" t="s">
        <v>124</v>
      </c>
      <c r="F11" s="18"/>
      <c r="G11" s="18" t="s">
        <v>124</v>
      </c>
      <c r="H11" s="18">
        <v>221313</v>
      </c>
      <c r="I11" s="18">
        <v>39345.589999999997</v>
      </c>
    </row>
    <row r="12" spans="1:9" x14ac:dyDescent="0.35">
      <c r="A12" t="s">
        <v>1165</v>
      </c>
      <c r="B12" s="16" t="s">
        <v>1018</v>
      </c>
      <c r="C12" s="16">
        <v>177733</v>
      </c>
      <c r="D12" s="16" t="s">
        <v>27</v>
      </c>
      <c r="E12" s="17" t="s">
        <v>124</v>
      </c>
      <c r="F12" s="18"/>
      <c r="G12" s="18" t="s">
        <v>124</v>
      </c>
      <c r="H12" s="18">
        <v>4306032.37</v>
      </c>
      <c r="I12" s="18">
        <v>114534.18</v>
      </c>
    </row>
    <row r="13" spans="1:9" ht="113.15" x14ac:dyDescent="0.35">
      <c r="A13" t="s">
        <v>861</v>
      </c>
      <c r="B13" s="16" t="s">
        <v>862</v>
      </c>
      <c r="C13" s="16">
        <v>177557</v>
      </c>
      <c r="D13" s="16" t="s">
        <v>27</v>
      </c>
      <c r="E13" s="17" t="s">
        <v>1478</v>
      </c>
      <c r="F13" s="18"/>
      <c r="G13" s="18">
        <v>371475</v>
      </c>
      <c r="H13" s="18">
        <v>4693019</v>
      </c>
      <c r="I13" s="18">
        <v>773906</v>
      </c>
    </row>
    <row r="14" spans="1:9" ht="84.9" x14ac:dyDescent="0.35">
      <c r="A14" t="s">
        <v>178</v>
      </c>
      <c r="B14" s="16" t="s">
        <v>862</v>
      </c>
      <c r="C14" s="16">
        <v>177580</v>
      </c>
      <c r="D14" s="16" t="s">
        <v>27</v>
      </c>
      <c r="E14" s="17" t="s">
        <v>1479</v>
      </c>
      <c r="F14" s="18"/>
      <c r="G14" s="18">
        <v>260280.05</v>
      </c>
      <c r="H14" s="18">
        <v>1302583</v>
      </c>
      <c r="I14" s="18">
        <v>260280.05</v>
      </c>
    </row>
    <row r="15" spans="1:9" ht="56.6" x14ac:dyDescent="0.35">
      <c r="A15" t="s">
        <v>930</v>
      </c>
      <c r="B15" s="16" t="s">
        <v>862</v>
      </c>
      <c r="C15" s="16">
        <v>177577</v>
      </c>
      <c r="D15" s="16" t="s">
        <v>27</v>
      </c>
      <c r="E15" s="17" t="s">
        <v>936</v>
      </c>
      <c r="F15" s="18"/>
      <c r="G15" s="18">
        <v>182651</v>
      </c>
      <c r="H15" s="18">
        <v>1086254</v>
      </c>
      <c r="I15" s="18">
        <v>182651</v>
      </c>
    </row>
    <row r="16" spans="1:9" ht="99" x14ac:dyDescent="0.35">
      <c r="A16" t="s">
        <v>743</v>
      </c>
      <c r="B16" s="16" t="s">
        <v>734</v>
      </c>
      <c r="C16" s="16">
        <v>177290</v>
      </c>
      <c r="D16" s="16" t="s">
        <v>27</v>
      </c>
      <c r="E16" s="17" t="s">
        <v>1506</v>
      </c>
      <c r="F16" s="18"/>
      <c r="G16" s="18">
        <v>172112.23</v>
      </c>
      <c r="H16" s="18">
        <v>2890046</v>
      </c>
      <c r="I16" s="18">
        <v>400648.3</v>
      </c>
    </row>
    <row r="17" spans="1:9" x14ac:dyDescent="0.35">
      <c r="A17" t="s">
        <v>950</v>
      </c>
      <c r="B17" s="16" t="s">
        <v>1290</v>
      </c>
      <c r="C17" s="16">
        <v>177844</v>
      </c>
      <c r="D17" s="16" t="s">
        <v>27</v>
      </c>
      <c r="E17" s="17" t="s">
        <v>957</v>
      </c>
      <c r="F17" s="18"/>
      <c r="G17" s="18">
        <v>130777.51</v>
      </c>
      <c r="H17" s="18">
        <v>719798</v>
      </c>
      <c r="I17" s="18">
        <v>130777.51</v>
      </c>
    </row>
    <row r="18" spans="1:9" x14ac:dyDescent="0.35">
      <c r="A18" t="s">
        <v>950</v>
      </c>
      <c r="B18" s="16" t="s">
        <v>951</v>
      </c>
      <c r="C18" s="16">
        <v>177582</v>
      </c>
      <c r="D18" s="16" t="s">
        <v>27</v>
      </c>
      <c r="E18" s="17" t="s">
        <v>957</v>
      </c>
      <c r="F18" s="18"/>
      <c r="G18" s="18">
        <v>102078.31</v>
      </c>
      <c r="H18" s="18">
        <v>564628</v>
      </c>
      <c r="I18" s="18">
        <v>102078.31</v>
      </c>
    </row>
    <row r="19" spans="1:9" ht="84.9" x14ac:dyDescent="0.35">
      <c r="A19" t="s">
        <v>178</v>
      </c>
      <c r="B19" s="16" t="s">
        <v>465</v>
      </c>
      <c r="C19" s="16">
        <v>177089</v>
      </c>
      <c r="D19" s="16" t="s">
        <v>27</v>
      </c>
      <c r="E19" s="17" t="s">
        <v>1480</v>
      </c>
      <c r="F19" s="18"/>
      <c r="G19" s="18">
        <v>99380.24</v>
      </c>
      <c r="H19" s="18">
        <v>575371</v>
      </c>
      <c r="I19" s="18">
        <v>99419.69</v>
      </c>
    </row>
    <row r="20" spans="1:9" ht="28.3" x14ac:dyDescent="0.35">
      <c r="A20" t="s">
        <v>535</v>
      </c>
      <c r="B20" s="16" t="s">
        <v>501</v>
      </c>
      <c r="C20" s="16">
        <v>177108</v>
      </c>
      <c r="D20" s="16" t="s">
        <v>27</v>
      </c>
      <c r="E20" s="17" t="s">
        <v>542</v>
      </c>
      <c r="F20" s="18"/>
      <c r="G20" s="18">
        <v>88839</v>
      </c>
      <c r="H20" s="18">
        <v>1925413</v>
      </c>
      <c r="I20" s="18">
        <v>196413.94</v>
      </c>
    </row>
    <row r="21" spans="1:9" x14ac:dyDescent="0.35">
      <c r="A21" t="s">
        <v>950</v>
      </c>
      <c r="B21" s="16" t="s">
        <v>577</v>
      </c>
      <c r="C21" s="16">
        <v>177228</v>
      </c>
      <c r="D21" s="16" t="s">
        <v>27</v>
      </c>
      <c r="E21" s="17" t="s">
        <v>957</v>
      </c>
      <c r="F21" s="18"/>
      <c r="G21" s="18">
        <v>86134.33</v>
      </c>
      <c r="H21" s="18">
        <v>505160</v>
      </c>
      <c r="I21" s="18">
        <v>86134.33</v>
      </c>
    </row>
    <row r="22" spans="1:9" x14ac:dyDescent="0.35">
      <c r="A22" t="s">
        <v>1381</v>
      </c>
      <c r="B22" s="16" t="s">
        <v>1290</v>
      </c>
      <c r="C22" s="16">
        <v>177850</v>
      </c>
      <c r="D22" s="16" t="s">
        <v>27</v>
      </c>
      <c r="E22" s="17" t="s">
        <v>1386</v>
      </c>
      <c r="F22" s="18"/>
      <c r="G22" s="18">
        <v>75381.62</v>
      </c>
      <c r="H22" s="18">
        <v>582396</v>
      </c>
      <c r="I22" s="18">
        <v>75381.62</v>
      </c>
    </row>
    <row r="23" spans="1:9" ht="409.6" x14ac:dyDescent="0.35">
      <c r="A23" t="s">
        <v>1160</v>
      </c>
      <c r="B23" s="16" t="s">
        <v>1018</v>
      </c>
      <c r="C23" s="16">
        <v>177729</v>
      </c>
      <c r="D23" s="16" t="s">
        <v>27</v>
      </c>
      <c r="E23" s="17" t="s">
        <v>1507</v>
      </c>
      <c r="F23" s="18"/>
      <c r="G23" s="18">
        <v>69779.259999999995</v>
      </c>
      <c r="H23" s="18">
        <v>564793.91</v>
      </c>
      <c r="I23" s="18">
        <v>69779.259999999995</v>
      </c>
    </row>
    <row r="24" spans="1:9" x14ac:dyDescent="0.35">
      <c r="A24" t="s">
        <v>193</v>
      </c>
      <c r="B24" s="16" t="s">
        <v>153</v>
      </c>
      <c r="C24" s="16">
        <v>176714</v>
      </c>
      <c r="D24" s="16" t="s">
        <v>27</v>
      </c>
      <c r="E24" s="17" t="s">
        <v>200</v>
      </c>
      <c r="F24" s="18"/>
      <c r="G24" s="18">
        <v>62690.71</v>
      </c>
      <c r="H24" s="18">
        <v>2606426</v>
      </c>
      <c r="I24" s="18">
        <v>84654.1</v>
      </c>
    </row>
    <row r="25" spans="1:9" ht="409.6" x14ac:dyDescent="0.35">
      <c r="A25" t="s">
        <v>411</v>
      </c>
      <c r="B25" s="16" t="s">
        <v>153</v>
      </c>
      <c r="C25" s="16">
        <v>176867</v>
      </c>
      <c r="D25" s="16" t="s">
        <v>27</v>
      </c>
      <c r="E25" s="17" t="s">
        <v>1501</v>
      </c>
      <c r="F25" s="18"/>
      <c r="G25" s="18">
        <v>59504.28</v>
      </c>
      <c r="H25" s="18">
        <v>1927410.08</v>
      </c>
      <c r="I25" s="18">
        <v>59504.28</v>
      </c>
    </row>
    <row r="26" spans="1:9" ht="84.9" x14ac:dyDescent="0.35">
      <c r="A26" t="s">
        <v>178</v>
      </c>
      <c r="B26" s="16" t="s">
        <v>202</v>
      </c>
      <c r="C26" s="16">
        <v>176744</v>
      </c>
      <c r="D26" s="16" t="s">
        <v>27</v>
      </c>
      <c r="E26" s="17" t="s">
        <v>1481</v>
      </c>
      <c r="F26" s="18"/>
      <c r="G26" s="18">
        <v>58117.03</v>
      </c>
      <c r="H26" s="18">
        <v>388105</v>
      </c>
      <c r="I26" s="18">
        <v>62396.06</v>
      </c>
    </row>
    <row r="27" spans="1:9" ht="240.45" x14ac:dyDescent="0.35">
      <c r="A27" t="s">
        <v>1031</v>
      </c>
      <c r="B27" s="16" t="s">
        <v>1018</v>
      </c>
      <c r="C27" s="16">
        <v>177702</v>
      </c>
      <c r="D27" s="16" t="s">
        <v>27</v>
      </c>
      <c r="E27" s="17" t="s">
        <v>1502</v>
      </c>
      <c r="F27" s="18"/>
      <c r="G27" s="18">
        <v>56051.94</v>
      </c>
      <c r="H27" s="18">
        <v>381255</v>
      </c>
      <c r="I27" s="18">
        <v>56051.94</v>
      </c>
    </row>
    <row r="28" spans="1:9" ht="109.5" customHeight="1" x14ac:dyDescent="0.35">
      <c r="A28" t="s">
        <v>340</v>
      </c>
      <c r="B28" s="16" t="s">
        <v>330</v>
      </c>
      <c r="C28" s="16">
        <v>176757</v>
      </c>
      <c r="D28" s="16" t="s">
        <v>27</v>
      </c>
      <c r="E28" s="17" t="s">
        <v>345</v>
      </c>
      <c r="F28" s="18"/>
      <c r="G28" s="18">
        <v>50413.33</v>
      </c>
      <c r="H28" s="18">
        <v>313445.28000000003</v>
      </c>
      <c r="I28" s="18">
        <v>50413.33</v>
      </c>
    </row>
    <row r="29" spans="1:9" ht="56.6" x14ac:dyDescent="0.35">
      <c r="A29" t="s">
        <v>798</v>
      </c>
      <c r="B29" s="16" t="s">
        <v>799</v>
      </c>
      <c r="C29" s="16">
        <v>177465</v>
      </c>
      <c r="D29" s="16" t="s">
        <v>27</v>
      </c>
      <c r="E29" s="17" t="s">
        <v>810</v>
      </c>
      <c r="F29" s="18"/>
      <c r="G29" s="18">
        <v>47479.039999999994</v>
      </c>
      <c r="H29" s="18">
        <v>1093678.3600000001</v>
      </c>
      <c r="I29" s="18">
        <v>137421.85</v>
      </c>
    </row>
    <row r="30" spans="1:9" ht="70.75" x14ac:dyDescent="0.35">
      <c r="A30" t="s">
        <v>1063</v>
      </c>
      <c r="B30" s="16" t="s">
        <v>1018</v>
      </c>
      <c r="C30" s="16">
        <v>177709</v>
      </c>
      <c r="D30" s="16" t="s">
        <v>27</v>
      </c>
      <c r="E30" s="17" t="s">
        <v>1482</v>
      </c>
      <c r="F30" s="18"/>
      <c r="G30" s="18">
        <v>46400.800000000003</v>
      </c>
      <c r="H30" s="18">
        <v>4015518.63</v>
      </c>
      <c r="I30" s="18">
        <v>464008</v>
      </c>
    </row>
    <row r="31" spans="1:9" ht="113.15" x14ac:dyDescent="0.35">
      <c r="A31" t="s">
        <v>139</v>
      </c>
      <c r="B31" s="16" t="s">
        <v>109</v>
      </c>
      <c r="C31" s="16">
        <v>176692</v>
      </c>
      <c r="D31" s="16" t="s">
        <v>27</v>
      </c>
      <c r="E31" s="17" t="s">
        <v>1483</v>
      </c>
      <c r="F31" s="18"/>
      <c r="G31" s="18">
        <v>43047.01</v>
      </c>
      <c r="H31" s="18">
        <v>977781</v>
      </c>
      <c r="I31" s="18">
        <v>132274.16</v>
      </c>
    </row>
    <row r="32" spans="1:9" ht="28.3" x14ac:dyDescent="0.35">
      <c r="A32" t="s">
        <v>265</v>
      </c>
      <c r="B32" s="16" t="s">
        <v>550</v>
      </c>
      <c r="C32" s="16">
        <v>177251</v>
      </c>
      <c r="D32" s="16" t="s">
        <v>27</v>
      </c>
      <c r="E32" s="17" t="s">
        <v>1484</v>
      </c>
      <c r="F32" s="18"/>
      <c r="G32" s="18">
        <v>42050.5</v>
      </c>
      <c r="H32" s="18">
        <v>1742400.4</v>
      </c>
      <c r="I32" s="18">
        <v>260389.88</v>
      </c>
    </row>
    <row r="33" spans="1:9" ht="56.6" x14ac:dyDescent="0.35">
      <c r="A33" t="s">
        <v>785</v>
      </c>
      <c r="B33" s="16" t="s">
        <v>778</v>
      </c>
      <c r="C33" s="16">
        <v>177464</v>
      </c>
      <c r="D33" s="16" t="s">
        <v>27</v>
      </c>
      <c r="E33" s="17" t="s">
        <v>796</v>
      </c>
      <c r="F33" s="18"/>
      <c r="G33" s="18">
        <v>42049.51</v>
      </c>
      <c r="H33" s="18">
        <v>1081702.5</v>
      </c>
      <c r="I33" s="18">
        <v>121435.77</v>
      </c>
    </row>
    <row r="34" spans="1:9" ht="70.75" x14ac:dyDescent="0.35">
      <c r="A34" t="s">
        <v>178</v>
      </c>
      <c r="B34" s="16" t="s">
        <v>577</v>
      </c>
      <c r="C34" s="16">
        <v>177226</v>
      </c>
      <c r="D34" s="16" t="s">
        <v>27</v>
      </c>
      <c r="E34" s="17" t="s">
        <v>1485</v>
      </c>
      <c r="F34" s="18"/>
      <c r="G34" s="18">
        <v>39259.800000000003</v>
      </c>
      <c r="H34" s="18">
        <v>323280</v>
      </c>
      <c r="I34" s="18">
        <v>39259.800000000003</v>
      </c>
    </row>
    <row r="35" spans="1:9" ht="28.3" x14ac:dyDescent="0.35">
      <c r="A35" t="s">
        <v>669</v>
      </c>
      <c r="B35" s="16" t="s">
        <v>550</v>
      </c>
      <c r="C35" s="16">
        <v>177245</v>
      </c>
      <c r="D35" s="16" t="s">
        <v>27</v>
      </c>
      <c r="E35" s="17" t="s">
        <v>674</v>
      </c>
      <c r="F35" s="18"/>
      <c r="G35" s="18">
        <v>39178.879999999997</v>
      </c>
      <c r="H35" s="18">
        <v>356789.43</v>
      </c>
      <c r="I35" s="18">
        <v>39178.879999999997</v>
      </c>
    </row>
    <row r="36" spans="1:9" ht="141.44999999999999" x14ac:dyDescent="0.35">
      <c r="A36" t="s">
        <v>139</v>
      </c>
      <c r="B36" s="16" t="s">
        <v>432</v>
      </c>
      <c r="C36" s="16">
        <v>176979</v>
      </c>
      <c r="D36" s="16" t="s">
        <v>27</v>
      </c>
      <c r="E36" s="17" t="s">
        <v>1504</v>
      </c>
      <c r="F36" s="18"/>
      <c r="G36" s="18">
        <v>37834.910000000003</v>
      </c>
      <c r="H36" s="18">
        <v>400085</v>
      </c>
      <c r="I36" s="18">
        <v>50072.36</v>
      </c>
    </row>
    <row r="37" spans="1:9" ht="99" x14ac:dyDescent="0.35">
      <c r="A37" t="s">
        <v>178</v>
      </c>
      <c r="B37" s="16" t="s">
        <v>153</v>
      </c>
      <c r="C37" s="16">
        <v>176711</v>
      </c>
      <c r="D37" s="16" t="s">
        <v>27</v>
      </c>
      <c r="E37" s="17" t="s">
        <v>182</v>
      </c>
      <c r="F37" s="18"/>
      <c r="G37" s="18">
        <v>35590.300000000003</v>
      </c>
      <c r="H37" s="18">
        <v>404829</v>
      </c>
      <c r="I37" s="18">
        <v>35590.300000000003</v>
      </c>
    </row>
    <row r="38" spans="1:9" ht="56.6" x14ac:dyDescent="0.35">
      <c r="A38" t="s">
        <v>1035</v>
      </c>
      <c r="B38" s="16" t="s">
        <v>1018</v>
      </c>
      <c r="C38" s="16">
        <v>177703</v>
      </c>
      <c r="D38" s="16" t="s">
        <v>27</v>
      </c>
      <c r="E38" s="17" t="s">
        <v>1503</v>
      </c>
      <c r="F38" s="18"/>
      <c r="G38" s="18">
        <v>33961.54</v>
      </c>
      <c r="H38" s="18">
        <v>756047.19</v>
      </c>
      <c r="I38" s="18">
        <v>89372.47</v>
      </c>
    </row>
    <row r="39" spans="1:9" x14ac:dyDescent="0.35">
      <c r="A39" t="s">
        <v>669</v>
      </c>
      <c r="B39" s="16" t="s">
        <v>1018</v>
      </c>
      <c r="C39" s="16">
        <v>177707</v>
      </c>
      <c r="D39" s="16" t="s">
        <v>27</v>
      </c>
      <c r="E39" s="17" t="s">
        <v>1062</v>
      </c>
      <c r="F39" s="18"/>
      <c r="G39" s="18">
        <v>33476.68</v>
      </c>
      <c r="H39" s="18">
        <v>2110456</v>
      </c>
      <c r="I39" s="18">
        <v>214021.4</v>
      </c>
    </row>
    <row r="40" spans="1:9" ht="84.9" x14ac:dyDescent="0.35">
      <c r="A40" t="s">
        <v>461</v>
      </c>
      <c r="B40" s="16" t="s">
        <v>432</v>
      </c>
      <c r="C40" s="16">
        <v>176993</v>
      </c>
      <c r="D40" s="16" t="s">
        <v>27</v>
      </c>
      <c r="E40" s="17" t="s">
        <v>464</v>
      </c>
      <c r="F40" s="18"/>
      <c r="G40" s="18">
        <v>32609.119999999999</v>
      </c>
      <c r="H40" s="18">
        <v>105271</v>
      </c>
      <c r="I40" s="18">
        <v>32609.119999999999</v>
      </c>
    </row>
    <row r="41" spans="1:9" ht="42.45" x14ac:dyDescent="0.35">
      <c r="A41" t="s">
        <v>480</v>
      </c>
      <c r="B41" s="16" t="s">
        <v>481</v>
      </c>
      <c r="C41" s="16">
        <v>177093</v>
      </c>
      <c r="D41" s="16" t="s">
        <v>27</v>
      </c>
      <c r="E41" s="17" t="s">
        <v>492</v>
      </c>
      <c r="F41" s="18"/>
      <c r="G41" s="18">
        <v>29669.745562569267</v>
      </c>
      <c r="H41" s="18">
        <v>1257129</v>
      </c>
      <c r="I41" s="18">
        <v>177161.69</v>
      </c>
    </row>
    <row r="42" spans="1:9" ht="99" x14ac:dyDescent="0.35">
      <c r="A42" t="s">
        <v>139</v>
      </c>
      <c r="B42" s="16" t="s">
        <v>481</v>
      </c>
      <c r="C42" s="16">
        <v>177094</v>
      </c>
      <c r="D42" s="16" t="s">
        <v>27</v>
      </c>
      <c r="E42" s="17" t="s">
        <v>499</v>
      </c>
      <c r="F42" s="18"/>
      <c r="G42" s="18">
        <v>27768.45</v>
      </c>
      <c r="H42" s="18">
        <v>567433</v>
      </c>
      <c r="I42" s="18">
        <v>32735.55</v>
      </c>
    </row>
    <row r="43" spans="1:9" ht="42.45" x14ac:dyDescent="0.35">
      <c r="A43" t="s">
        <v>1276</v>
      </c>
      <c r="B43" s="16" t="s">
        <v>1247</v>
      </c>
      <c r="C43" s="16">
        <v>177801</v>
      </c>
      <c r="D43" s="16" t="s">
        <v>27</v>
      </c>
      <c r="E43" s="17" t="s">
        <v>1280</v>
      </c>
      <c r="F43" s="18"/>
      <c r="G43" s="18">
        <v>27057.07</v>
      </c>
      <c r="H43" s="18">
        <v>1196010</v>
      </c>
      <c r="I43" s="18">
        <v>64584.05</v>
      </c>
    </row>
    <row r="44" spans="1:9" ht="70.75" x14ac:dyDescent="0.35">
      <c r="A44" t="s">
        <v>1326</v>
      </c>
      <c r="B44" s="16" t="s">
        <v>1290</v>
      </c>
      <c r="C44" s="16">
        <v>177855</v>
      </c>
      <c r="D44" s="16" t="s">
        <v>27</v>
      </c>
      <c r="E44" s="17" t="s">
        <v>1334</v>
      </c>
      <c r="F44" s="18"/>
      <c r="G44" s="18">
        <v>25109</v>
      </c>
      <c r="H44" s="18">
        <v>1502327</v>
      </c>
      <c r="I44" s="18">
        <v>193568</v>
      </c>
    </row>
    <row r="45" spans="1:9" ht="84.9" x14ac:dyDescent="0.35">
      <c r="A45" t="s">
        <v>178</v>
      </c>
      <c r="B45" s="16" t="s">
        <v>608</v>
      </c>
      <c r="C45" s="16">
        <v>177223</v>
      </c>
      <c r="D45" s="16" t="s">
        <v>27</v>
      </c>
      <c r="E45" s="17" t="s">
        <v>1505</v>
      </c>
      <c r="F45" s="18"/>
      <c r="G45" s="18">
        <v>23707.29</v>
      </c>
      <c r="H45" s="18">
        <v>272586</v>
      </c>
      <c r="I45" s="18">
        <v>23707.29</v>
      </c>
    </row>
    <row r="46" spans="1:9" ht="28.3" x14ac:dyDescent="0.35">
      <c r="A46" t="s">
        <v>1126</v>
      </c>
      <c r="B46" s="16" t="s">
        <v>1018</v>
      </c>
      <c r="C46" s="16">
        <v>177724</v>
      </c>
      <c r="D46" s="16" t="s">
        <v>27</v>
      </c>
      <c r="E46" s="17" t="s">
        <v>1137</v>
      </c>
      <c r="F46" s="18"/>
      <c r="G46" s="18">
        <v>22859.89</v>
      </c>
      <c r="H46" s="18">
        <v>2807764.31</v>
      </c>
      <c r="I46" s="18">
        <v>323073.55</v>
      </c>
    </row>
    <row r="47" spans="1:9" ht="84.9" x14ac:dyDescent="0.35">
      <c r="A47" t="s">
        <v>139</v>
      </c>
      <c r="B47" s="16" t="s">
        <v>719</v>
      </c>
      <c r="C47" s="16">
        <v>177286</v>
      </c>
      <c r="D47" s="16" t="s">
        <v>27</v>
      </c>
      <c r="E47" s="17" t="s">
        <v>733</v>
      </c>
      <c r="F47" s="18"/>
      <c r="G47" s="18">
        <v>21616.89</v>
      </c>
      <c r="H47" s="18">
        <v>515535.79</v>
      </c>
      <c r="I47" s="18">
        <v>21616.89</v>
      </c>
    </row>
    <row r="48" spans="1:9" ht="70.75" x14ac:dyDescent="0.35">
      <c r="A48" t="s">
        <v>1246</v>
      </c>
      <c r="B48" s="16" t="s">
        <v>1247</v>
      </c>
      <c r="C48" s="16">
        <v>177779</v>
      </c>
      <c r="D48" s="16" t="s">
        <v>27</v>
      </c>
      <c r="E48" s="17" t="s">
        <v>1257</v>
      </c>
      <c r="F48" s="18"/>
      <c r="G48" s="18">
        <v>18755.240000000002</v>
      </c>
      <c r="H48" s="18">
        <v>1536047</v>
      </c>
      <c r="I48" s="18">
        <v>125034.9</v>
      </c>
    </row>
    <row r="49" spans="1:9" ht="56.6" x14ac:dyDescent="0.35">
      <c r="A49" t="s">
        <v>1222</v>
      </c>
      <c r="B49" s="16" t="s">
        <v>1018</v>
      </c>
      <c r="C49" s="16">
        <v>177750</v>
      </c>
      <c r="D49" s="16" t="s">
        <v>27</v>
      </c>
      <c r="E49" s="17" t="s">
        <v>1231</v>
      </c>
      <c r="F49" s="18"/>
      <c r="G49" s="18">
        <v>18028.46</v>
      </c>
      <c r="H49" s="18">
        <v>563472.51</v>
      </c>
      <c r="I49" s="18">
        <v>75443.710000000006</v>
      </c>
    </row>
    <row r="50" spans="1:9" ht="84.9" x14ac:dyDescent="0.35">
      <c r="A50" t="s">
        <v>659</v>
      </c>
      <c r="B50" s="16" t="s">
        <v>550</v>
      </c>
      <c r="C50" s="16">
        <v>177244</v>
      </c>
      <c r="D50" s="16" t="s">
        <v>27</v>
      </c>
      <c r="E50" s="17" t="s">
        <v>668</v>
      </c>
      <c r="F50" s="18"/>
      <c r="G50" s="18">
        <v>16000</v>
      </c>
      <c r="H50" s="18">
        <v>1198802.1299999999</v>
      </c>
      <c r="I50" s="18">
        <v>193201.83</v>
      </c>
    </row>
    <row r="51" spans="1:9" ht="99" x14ac:dyDescent="0.35">
      <c r="A51" t="s">
        <v>288</v>
      </c>
      <c r="B51" s="16" t="s">
        <v>289</v>
      </c>
      <c r="C51" s="16">
        <v>176749</v>
      </c>
      <c r="D51" s="16" t="s">
        <v>27</v>
      </c>
      <c r="E51" s="17" t="s">
        <v>293</v>
      </c>
      <c r="F51" s="18"/>
      <c r="G51" s="18">
        <v>14599.57</v>
      </c>
      <c r="H51" s="18">
        <v>81435</v>
      </c>
      <c r="I51" s="18">
        <v>14599.57</v>
      </c>
    </row>
    <row r="52" spans="1:9" ht="99" x14ac:dyDescent="0.35">
      <c r="A52" t="s">
        <v>74</v>
      </c>
      <c r="B52" s="16" t="s">
        <v>75</v>
      </c>
      <c r="C52" s="16">
        <v>176574</v>
      </c>
      <c r="D52" s="16" t="s">
        <v>27</v>
      </c>
      <c r="E52" s="17" t="s">
        <v>86</v>
      </c>
      <c r="F52" s="18"/>
      <c r="G52" s="18">
        <v>14359.063</v>
      </c>
      <c r="H52" s="18">
        <v>860829</v>
      </c>
      <c r="I52" s="18">
        <v>84807.58</v>
      </c>
    </row>
    <row r="53" spans="1:9" ht="42.45" x14ac:dyDescent="0.35">
      <c r="A53" t="s">
        <v>1079</v>
      </c>
      <c r="B53" s="16" t="s">
        <v>1018</v>
      </c>
      <c r="C53" s="16">
        <v>177712</v>
      </c>
      <c r="D53" s="16" t="s">
        <v>27</v>
      </c>
      <c r="E53" s="17" t="s">
        <v>1080</v>
      </c>
      <c r="F53" s="18"/>
      <c r="G53" s="18">
        <v>14259.5</v>
      </c>
      <c r="H53" s="18">
        <v>56875</v>
      </c>
      <c r="I53" s="18">
        <v>14259.5</v>
      </c>
    </row>
    <row r="54" spans="1:9" ht="28.3" x14ac:dyDescent="0.35">
      <c r="A54" t="s">
        <v>219</v>
      </c>
      <c r="B54" s="16" t="s">
        <v>153</v>
      </c>
      <c r="C54" s="16">
        <v>176729</v>
      </c>
      <c r="D54" s="16" t="s">
        <v>27</v>
      </c>
      <c r="E54" s="17" t="s">
        <v>227</v>
      </c>
      <c r="F54" s="18"/>
      <c r="G54" s="18">
        <v>13131.39</v>
      </c>
      <c r="H54" s="18">
        <v>701134.15</v>
      </c>
      <c r="I54" s="18">
        <v>87542.59</v>
      </c>
    </row>
    <row r="55" spans="1:9" ht="113.15" x14ac:dyDescent="0.35">
      <c r="A55" t="s">
        <v>374</v>
      </c>
      <c r="B55" s="16" t="s">
        <v>367</v>
      </c>
      <c r="C55" s="16">
        <v>176765</v>
      </c>
      <c r="D55" s="16" t="s">
        <v>27</v>
      </c>
      <c r="E55" s="17" t="s">
        <v>385</v>
      </c>
      <c r="F55" s="18"/>
      <c r="G55" s="18">
        <v>10667.98</v>
      </c>
      <c r="H55" s="18">
        <v>1304252.1100000001</v>
      </c>
      <c r="I55" s="18">
        <v>132758.26</v>
      </c>
    </row>
    <row r="56" spans="1:9" x14ac:dyDescent="0.35">
      <c r="A56" t="s">
        <v>1415</v>
      </c>
      <c r="B56" s="16" t="s">
        <v>608</v>
      </c>
      <c r="C56" s="16">
        <v>177229</v>
      </c>
      <c r="D56" s="16" t="s">
        <v>27</v>
      </c>
      <c r="E56" s="17" t="s">
        <v>1425</v>
      </c>
      <c r="F56" s="18"/>
      <c r="G56" s="18">
        <v>10362.16</v>
      </c>
      <c r="H56" s="18">
        <v>2540435.36</v>
      </c>
      <c r="I56" s="18">
        <v>189500.58</v>
      </c>
    </row>
    <row r="57" spans="1:9" ht="28.3" x14ac:dyDescent="0.35">
      <c r="A57" t="s">
        <v>9</v>
      </c>
      <c r="B57" s="16" t="s">
        <v>10</v>
      </c>
      <c r="C57" s="16">
        <v>176480</v>
      </c>
      <c r="D57" s="16" t="s">
        <v>27</v>
      </c>
      <c r="E57" s="17" t="s">
        <v>28</v>
      </c>
      <c r="F57" s="18"/>
      <c r="G57" s="18">
        <v>9991.99</v>
      </c>
      <c r="H57" s="18">
        <v>710000</v>
      </c>
      <c r="I57" s="18">
        <v>22763.71</v>
      </c>
    </row>
    <row r="58" spans="1:9" x14ac:dyDescent="0.35">
      <c r="A58" t="s">
        <v>9</v>
      </c>
      <c r="B58" s="16" t="s">
        <v>45</v>
      </c>
      <c r="C58" s="16">
        <v>176487</v>
      </c>
      <c r="D58" s="16" t="s">
        <v>27</v>
      </c>
      <c r="E58" s="17" t="s">
        <v>55</v>
      </c>
      <c r="F58" s="18"/>
      <c r="G58" s="18">
        <v>9991.99</v>
      </c>
      <c r="H58" s="18">
        <v>710000</v>
      </c>
      <c r="I58" s="18">
        <v>45368.57</v>
      </c>
    </row>
    <row r="59" spans="1:9" ht="70.75" x14ac:dyDescent="0.35">
      <c r="A59" t="s">
        <v>257</v>
      </c>
      <c r="B59" s="16" t="s">
        <v>550</v>
      </c>
      <c r="C59" s="16">
        <v>177248</v>
      </c>
      <c r="D59" s="16" t="s">
        <v>27</v>
      </c>
      <c r="E59" s="17" t="s">
        <v>691</v>
      </c>
      <c r="F59" s="18"/>
      <c r="G59" s="18">
        <v>9632.8700000000008</v>
      </c>
      <c r="H59" s="18">
        <v>719896.94</v>
      </c>
      <c r="I59" s="18">
        <v>96328.73</v>
      </c>
    </row>
    <row r="60" spans="1:9" ht="42.45" x14ac:dyDescent="0.35">
      <c r="A60" t="s">
        <v>822</v>
      </c>
      <c r="B60" s="16" t="s">
        <v>799</v>
      </c>
      <c r="C60" s="16">
        <v>177471</v>
      </c>
      <c r="D60" s="16" t="s">
        <v>27</v>
      </c>
      <c r="E60" s="17" t="s">
        <v>823</v>
      </c>
      <c r="F60" s="18"/>
      <c r="G60" s="18">
        <v>8824.67</v>
      </c>
      <c r="H60" s="18">
        <v>267603.45</v>
      </c>
      <c r="I60" s="18">
        <v>8824.67</v>
      </c>
    </row>
    <row r="61" spans="1:9" ht="70.75" x14ac:dyDescent="0.35">
      <c r="A61" t="s">
        <v>66</v>
      </c>
      <c r="B61" s="16" t="s">
        <v>67</v>
      </c>
      <c r="C61" s="16">
        <v>176492</v>
      </c>
      <c r="D61" s="16" t="s">
        <v>27</v>
      </c>
      <c r="E61" s="17" t="s">
        <v>72</v>
      </c>
      <c r="F61" s="18"/>
      <c r="G61" s="18">
        <v>8814.18</v>
      </c>
      <c r="H61" s="18">
        <v>1233986.67</v>
      </c>
      <c r="I61" s="18">
        <v>61699.3</v>
      </c>
    </row>
    <row r="62" spans="1:9" ht="28.3" x14ac:dyDescent="0.35">
      <c r="A62" t="s">
        <v>1306</v>
      </c>
      <c r="B62" s="16" t="s">
        <v>1290</v>
      </c>
      <c r="C62" s="16">
        <v>178028</v>
      </c>
      <c r="D62" s="16" t="s">
        <v>27</v>
      </c>
      <c r="E62" s="17" t="s">
        <v>1309</v>
      </c>
      <c r="F62" s="18"/>
      <c r="G62" s="18">
        <v>8688.14</v>
      </c>
      <c r="H62" s="18">
        <v>610527</v>
      </c>
      <c r="I62" s="18">
        <v>8688.14</v>
      </c>
    </row>
    <row r="63" spans="1:9" ht="70.75" x14ac:dyDescent="0.35">
      <c r="A63" t="s">
        <v>718</v>
      </c>
      <c r="B63" s="16" t="s">
        <v>719</v>
      </c>
      <c r="C63" s="16">
        <v>177284</v>
      </c>
      <c r="D63" s="16" t="s">
        <v>27</v>
      </c>
      <c r="E63" s="17" t="s">
        <v>729</v>
      </c>
      <c r="F63" s="18"/>
      <c r="G63" s="18">
        <v>8593.48</v>
      </c>
      <c r="H63" s="18">
        <v>616152</v>
      </c>
      <c r="I63" s="18">
        <v>85031.55</v>
      </c>
    </row>
    <row r="64" spans="1:9" ht="84.9" x14ac:dyDescent="0.35">
      <c r="A64" t="s">
        <v>645</v>
      </c>
      <c r="B64" s="16" t="s">
        <v>550</v>
      </c>
      <c r="C64" s="16">
        <v>177241</v>
      </c>
      <c r="D64" s="16" t="s">
        <v>27</v>
      </c>
      <c r="E64" s="17" t="s">
        <v>652</v>
      </c>
      <c r="F64" s="18"/>
      <c r="G64" s="18">
        <v>7000</v>
      </c>
      <c r="H64" s="18">
        <v>327050</v>
      </c>
      <c r="I64" s="18">
        <v>43000</v>
      </c>
    </row>
    <row r="65" spans="1:9" ht="28.3" x14ac:dyDescent="0.35">
      <c r="A65" t="s">
        <v>1187</v>
      </c>
      <c r="B65" s="16" t="s">
        <v>1018</v>
      </c>
      <c r="C65" s="16">
        <v>177739</v>
      </c>
      <c r="D65" s="16" t="s">
        <v>27</v>
      </c>
      <c r="E65" s="17" t="s">
        <v>1192</v>
      </c>
      <c r="F65" s="18"/>
      <c r="G65" s="18">
        <v>6842.62</v>
      </c>
      <c r="H65" s="18">
        <v>633099.63</v>
      </c>
      <c r="I65" s="18">
        <v>68426.19</v>
      </c>
    </row>
    <row r="66" spans="1:9" ht="28.3" x14ac:dyDescent="0.35">
      <c r="A66" t="s">
        <v>415</v>
      </c>
      <c r="B66" s="16" t="s">
        <v>404</v>
      </c>
      <c r="C66" s="16">
        <v>176869</v>
      </c>
      <c r="D66" s="16" t="s">
        <v>27</v>
      </c>
      <c r="E66" s="17" t="s">
        <v>426</v>
      </c>
      <c r="F66" s="18"/>
      <c r="G66" s="18">
        <v>6325.15</v>
      </c>
      <c r="H66" s="18">
        <v>710000</v>
      </c>
      <c r="I66" s="18">
        <v>126502.93</v>
      </c>
    </row>
    <row r="67" spans="1:9" ht="42.45" x14ac:dyDescent="0.35">
      <c r="A67" t="s">
        <v>840</v>
      </c>
      <c r="B67" s="16" t="s">
        <v>778</v>
      </c>
      <c r="C67" s="16">
        <v>177477</v>
      </c>
      <c r="D67" s="16" t="s">
        <v>27</v>
      </c>
      <c r="E67" s="17" t="s">
        <v>845</v>
      </c>
      <c r="F67" s="18"/>
      <c r="G67" s="18">
        <v>6270</v>
      </c>
      <c r="H67" s="18">
        <v>110720</v>
      </c>
      <c r="I67" s="18">
        <v>13069</v>
      </c>
    </row>
    <row r="68" spans="1:9" ht="28.3" x14ac:dyDescent="0.35">
      <c r="A68" t="s">
        <v>1086</v>
      </c>
      <c r="B68" s="16" t="s">
        <v>1018</v>
      </c>
      <c r="C68" s="16">
        <v>177717</v>
      </c>
      <c r="D68" s="16" t="s">
        <v>27</v>
      </c>
      <c r="E68" s="17" t="s">
        <v>1093</v>
      </c>
      <c r="F68" s="18"/>
      <c r="G68" s="18">
        <v>6242.32</v>
      </c>
      <c r="H68" s="18">
        <v>494408</v>
      </c>
      <c r="I68" s="18">
        <v>60292.82</v>
      </c>
    </row>
    <row r="69" spans="1:9" ht="56.6" x14ac:dyDescent="0.35">
      <c r="A69" t="s">
        <v>257</v>
      </c>
      <c r="B69" s="16" t="s">
        <v>153</v>
      </c>
      <c r="C69" s="16">
        <v>176741</v>
      </c>
      <c r="D69" s="16" t="s">
        <v>27</v>
      </c>
      <c r="E69" s="17" t="s">
        <v>264</v>
      </c>
      <c r="F69" s="18"/>
      <c r="G69" s="18">
        <v>5165.415</v>
      </c>
      <c r="H69" s="18">
        <v>624496.35</v>
      </c>
      <c r="I69" s="18">
        <v>51654.15</v>
      </c>
    </row>
    <row r="70" spans="1:9" ht="28.3" x14ac:dyDescent="0.35">
      <c r="A70" t="s">
        <v>9</v>
      </c>
      <c r="B70" s="16" t="s">
        <v>60</v>
      </c>
      <c r="C70" s="16">
        <v>176490</v>
      </c>
      <c r="D70" s="16" t="s">
        <v>27</v>
      </c>
      <c r="E70" s="17" t="s">
        <v>65</v>
      </c>
      <c r="F70" s="18"/>
      <c r="G70" s="18">
        <v>3969.04</v>
      </c>
      <c r="H70" s="18">
        <v>924517.12</v>
      </c>
      <c r="I70" s="18">
        <v>40463.19</v>
      </c>
    </row>
    <row r="71" spans="1:9" ht="70.75" x14ac:dyDescent="0.35">
      <c r="A71" t="s">
        <v>1366</v>
      </c>
      <c r="B71" s="16" t="s">
        <v>577</v>
      </c>
      <c r="C71" s="16">
        <v>177235</v>
      </c>
      <c r="D71" s="16" t="s">
        <v>27</v>
      </c>
      <c r="E71" s="17" t="s">
        <v>1409</v>
      </c>
      <c r="F71" s="18"/>
      <c r="G71" s="18">
        <v>3665.68</v>
      </c>
      <c r="H71" s="18">
        <v>1463795.2</v>
      </c>
      <c r="I71" s="18">
        <v>114092.79</v>
      </c>
    </row>
    <row r="72" spans="1:9" ht="56.6" x14ac:dyDescent="0.35">
      <c r="A72" t="s">
        <v>1263</v>
      </c>
      <c r="B72" s="16" t="s">
        <v>1247</v>
      </c>
      <c r="C72" s="16">
        <v>177782</v>
      </c>
      <c r="D72" s="16" t="s">
        <v>27</v>
      </c>
      <c r="E72" s="17" t="s">
        <v>1265</v>
      </c>
      <c r="F72" s="18"/>
      <c r="G72" s="18">
        <v>3221.69</v>
      </c>
      <c r="H72" s="18">
        <v>78452</v>
      </c>
      <c r="I72" s="18">
        <v>3221.69</v>
      </c>
    </row>
    <row r="73" spans="1:9" x14ac:dyDescent="0.35">
      <c r="A73" t="s">
        <v>31</v>
      </c>
      <c r="B73" s="16" t="s">
        <v>32</v>
      </c>
      <c r="C73" s="16">
        <v>176143</v>
      </c>
      <c r="D73" s="16" t="s">
        <v>27</v>
      </c>
      <c r="E73" s="17" t="s">
        <v>36</v>
      </c>
      <c r="F73" s="18"/>
      <c r="G73" s="18">
        <v>2979.3495000000003</v>
      </c>
      <c r="H73" s="18">
        <v>857711.54</v>
      </c>
      <c r="I73" s="18">
        <v>19862.330000000002</v>
      </c>
    </row>
    <row r="74" spans="1:9" ht="28.3" x14ac:dyDescent="0.35">
      <c r="A74" t="s">
        <v>1216</v>
      </c>
      <c r="B74" s="16" t="s">
        <v>1018</v>
      </c>
      <c r="C74" s="16">
        <v>177748</v>
      </c>
      <c r="D74" s="16" t="s">
        <v>27</v>
      </c>
      <c r="E74" s="17" t="s">
        <v>1221</v>
      </c>
      <c r="F74" s="18"/>
      <c r="G74" s="18">
        <v>2500</v>
      </c>
      <c r="H74" s="18">
        <v>388335.65</v>
      </c>
      <c r="I74" s="18">
        <v>38338.07</v>
      </c>
    </row>
    <row r="75" spans="1:9" x14ac:dyDescent="0.35">
      <c r="A75" t="s">
        <v>764</v>
      </c>
      <c r="B75" s="16" t="s">
        <v>719</v>
      </c>
      <c r="C75" s="16">
        <v>177305</v>
      </c>
      <c r="D75" s="16" t="s">
        <v>27</v>
      </c>
      <c r="E75" s="17" t="s">
        <v>775</v>
      </c>
      <c r="F75" s="18"/>
      <c r="G75" s="18">
        <v>2253</v>
      </c>
      <c r="H75" s="18">
        <v>698210</v>
      </c>
      <c r="I75" s="18">
        <v>102589.45</v>
      </c>
    </row>
    <row r="76" spans="1:9" ht="99" x14ac:dyDescent="0.35">
      <c r="A76" t="s">
        <v>591</v>
      </c>
      <c r="B76" s="16" t="s">
        <v>577</v>
      </c>
      <c r="C76" s="16">
        <v>177217</v>
      </c>
      <c r="D76" s="16" t="s">
        <v>27</v>
      </c>
      <c r="E76" s="17" t="s">
        <v>596</v>
      </c>
      <c r="F76" s="18"/>
      <c r="G76" s="18">
        <v>1256</v>
      </c>
      <c r="H76" s="18">
        <v>229453.74</v>
      </c>
      <c r="I76" s="18">
        <v>31391.01</v>
      </c>
    </row>
    <row r="77" spans="1:9" ht="42.45" x14ac:dyDescent="0.35">
      <c r="A77" t="s">
        <v>618</v>
      </c>
      <c r="B77" s="16" t="s">
        <v>565</v>
      </c>
      <c r="C77" s="16">
        <v>177224</v>
      </c>
      <c r="D77" s="16" t="s">
        <v>27</v>
      </c>
      <c r="E77" s="17" t="s">
        <v>625</v>
      </c>
      <c r="F77" s="18"/>
      <c r="G77" s="18">
        <v>742.93</v>
      </c>
      <c r="H77" s="18">
        <v>332640</v>
      </c>
      <c r="I77" s="18">
        <v>28606.62</v>
      </c>
    </row>
    <row r="78" spans="1:9" x14ac:dyDescent="0.35">
      <c r="A78" t="s">
        <v>9</v>
      </c>
      <c r="B78" s="16" t="s">
        <v>44</v>
      </c>
      <c r="C78" s="16">
        <v>176488</v>
      </c>
      <c r="D78" s="16" t="s">
        <v>27</v>
      </c>
      <c r="E78" s="17" t="s">
        <v>58</v>
      </c>
      <c r="F78" s="18"/>
      <c r="G78" s="18">
        <v>600</v>
      </c>
      <c r="H78" s="18">
        <v>710000</v>
      </c>
      <c r="I78" s="18">
        <v>25889.51</v>
      </c>
    </row>
    <row r="79" spans="1:9" ht="70.75" x14ac:dyDescent="0.35">
      <c r="A79" t="s">
        <v>346</v>
      </c>
      <c r="B79" s="16" t="s">
        <v>778</v>
      </c>
      <c r="C79" s="16">
        <v>177460</v>
      </c>
      <c r="D79" s="16" t="s">
        <v>27</v>
      </c>
      <c r="E79" s="17" t="s">
        <v>784</v>
      </c>
      <c r="F79" s="18"/>
      <c r="G79" s="18">
        <v>581.4</v>
      </c>
      <c r="H79" s="18">
        <v>843323</v>
      </c>
      <c r="I79" s="18">
        <v>99652.4</v>
      </c>
    </row>
    <row r="80" spans="1:9" x14ac:dyDescent="0.35">
      <c r="A80" t="s">
        <v>39</v>
      </c>
      <c r="B80" s="16" t="s">
        <v>45</v>
      </c>
      <c r="C80" s="16">
        <v>176489</v>
      </c>
      <c r="D80" s="16" t="s">
        <v>27</v>
      </c>
      <c r="E80" s="17" t="s">
        <v>41</v>
      </c>
      <c r="F80" s="18"/>
      <c r="G80" s="18">
        <v>0</v>
      </c>
      <c r="H80" s="18">
        <v>40000</v>
      </c>
      <c r="I80" s="18">
        <v>5566</v>
      </c>
    </row>
    <row r="81" spans="1:9" x14ac:dyDescent="0.35">
      <c r="A81" t="s">
        <v>39</v>
      </c>
      <c r="B81" s="16" t="s">
        <v>73</v>
      </c>
      <c r="C81" s="16">
        <v>176573</v>
      </c>
      <c r="D81" s="16" t="s">
        <v>27</v>
      </c>
      <c r="E81" s="17" t="s">
        <v>41</v>
      </c>
      <c r="F81" s="18"/>
      <c r="G81" s="18">
        <v>0</v>
      </c>
      <c r="H81" s="18">
        <v>40000</v>
      </c>
      <c r="I81" s="18">
        <v>5566</v>
      </c>
    </row>
    <row r="82" spans="1:9" x14ac:dyDescent="0.35">
      <c r="A82" t="s">
        <v>88</v>
      </c>
      <c r="B82" s="16" t="s">
        <v>89</v>
      </c>
      <c r="C82" s="16">
        <v>176575</v>
      </c>
      <c r="D82" s="16" t="s">
        <v>27</v>
      </c>
      <c r="F82" s="18"/>
      <c r="G82" s="18">
        <v>0</v>
      </c>
      <c r="H82" s="18">
        <v>250000</v>
      </c>
      <c r="I82" s="18">
        <v>51156.84</v>
      </c>
    </row>
    <row r="83" spans="1:9" x14ac:dyDescent="0.35">
      <c r="A83" t="s">
        <v>94</v>
      </c>
      <c r="B83" s="16" t="s">
        <v>89</v>
      </c>
      <c r="C83" s="16">
        <v>176579</v>
      </c>
      <c r="D83" s="16" t="s">
        <v>27</v>
      </c>
      <c r="F83" s="18"/>
      <c r="G83" s="18">
        <v>0</v>
      </c>
      <c r="H83" s="18">
        <v>1312468.46</v>
      </c>
      <c r="I83" s="18">
        <v>20587.400000000001</v>
      </c>
    </row>
    <row r="84" spans="1:9" x14ac:dyDescent="0.35">
      <c r="A84" t="s">
        <v>101</v>
      </c>
      <c r="B84" s="16" t="s">
        <v>73</v>
      </c>
      <c r="C84" s="16">
        <v>176580</v>
      </c>
      <c r="D84" s="16" t="s">
        <v>27</v>
      </c>
      <c r="E84" s="17" t="s">
        <v>108</v>
      </c>
      <c r="F84" s="18"/>
      <c r="G84" s="18">
        <v>0</v>
      </c>
      <c r="H84" s="18">
        <v>710000</v>
      </c>
      <c r="I84" s="18">
        <v>0</v>
      </c>
    </row>
    <row r="85" spans="1:9" x14ac:dyDescent="0.35">
      <c r="A85" t="s">
        <v>9</v>
      </c>
      <c r="B85" s="16" t="s">
        <v>109</v>
      </c>
      <c r="C85" s="16">
        <v>176681</v>
      </c>
      <c r="D85" s="16" t="s">
        <v>27</v>
      </c>
      <c r="E85" s="17" t="s">
        <v>18</v>
      </c>
      <c r="F85" s="18"/>
      <c r="G85" s="18">
        <v>0</v>
      </c>
      <c r="H85" s="18">
        <v>388000</v>
      </c>
      <c r="I85" s="18">
        <v>99923.43</v>
      </c>
    </row>
    <row r="86" spans="1:9" x14ac:dyDescent="0.35">
      <c r="A86" t="s">
        <v>114</v>
      </c>
      <c r="B86" s="16" t="s">
        <v>109</v>
      </c>
      <c r="C86" s="16">
        <v>176688</v>
      </c>
      <c r="D86" s="16" t="s">
        <v>27</v>
      </c>
      <c r="F86" s="18"/>
      <c r="G86" s="18">
        <v>0</v>
      </c>
      <c r="H86" s="18">
        <v>3958110</v>
      </c>
      <c r="I86" s="18">
        <v>190112.29</v>
      </c>
    </row>
    <row r="87" spans="1:9" x14ac:dyDescent="0.35">
      <c r="A87" t="s">
        <v>121</v>
      </c>
      <c r="B87" s="16" t="s">
        <v>122</v>
      </c>
      <c r="C87" s="16">
        <v>176689</v>
      </c>
      <c r="D87" s="16" t="s">
        <v>27</v>
      </c>
      <c r="E87" s="17" t="s">
        <v>124</v>
      </c>
      <c r="F87" s="18"/>
      <c r="G87" s="18">
        <v>0</v>
      </c>
      <c r="H87" s="18">
        <v>352855</v>
      </c>
      <c r="I87" s="18">
        <v>39834</v>
      </c>
    </row>
    <row r="88" spans="1:9" ht="42.45" x14ac:dyDescent="0.35">
      <c r="A88" t="s">
        <v>131</v>
      </c>
      <c r="B88" s="16" t="s">
        <v>132</v>
      </c>
      <c r="C88" s="16">
        <v>176691</v>
      </c>
      <c r="D88" s="16" t="s">
        <v>27</v>
      </c>
      <c r="E88" s="17" t="s">
        <v>137</v>
      </c>
      <c r="F88" s="18"/>
      <c r="G88" s="18">
        <v>0</v>
      </c>
      <c r="H88" s="18">
        <v>3078773</v>
      </c>
      <c r="I88" s="18">
        <v>71674.2</v>
      </c>
    </row>
    <row r="89" spans="1:9" x14ac:dyDescent="0.35">
      <c r="A89" t="s">
        <v>146</v>
      </c>
      <c r="B89" s="16" t="s">
        <v>132</v>
      </c>
      <c r="C89" s="16">
        <v>176693</v>
      </c>
      <c r="D89" s="16" t="s">
        <v>27</v>
      </c>
      <c r="F89" s="18"/>
      <c r="G89" s="18">
        <v>0</v>
      </c>
      <c r="H89" s="18">
        <v>185949</v>
      </c>
      <c r="I89" s="18">
        <v>30191</v>
      </c>
    </row>
    <row r="90" spans="1:9" x14ac:dyDescent="0.35">
      <c r="A90" t="s">
        <v>152</v>
      </c>
      <c r="B90" s="16" t="s">
        <v>153</v>
      </c>
      <c r="C90" s="16">
        <v>176706</v>
      </c>
      <c r="D90" s="16" t="s">
        <v>27</v>
      </c>
      <c r="F90" s="18"/>
      <c r="G90" s="18">
        <v>0</v>
      </c>
      <c r="H90" s="18">
        <v>814072</v>
      </c>
      <c r="I90" s="18">
        <v>51500.58</v>
      </c>
    </row>
    <row r="91" spans="1:9" x14ac:dyDescent="0.35">
      <c r="A91" t="s">
        <v>162</v>
      </c>
      <c r="B91" s="16" t="s">
        <v>153</v>
      </c>
      <c r="C91" s="16">
        <v>176708</v>
      </c>
      <c r="D91" s="16" t="s">
        <v>27</v>
      </c>
      <c r="E91" s="17" t="s">
        <v>124</v>
      </c>
      <c r="F91" s="18"/>
      <c r="G91" s="18">
        <v>0</v>
      </c>
      <c r="H91" s="18">
        <v>2213593</v>
      </c>
      <c r="I91" s="18">
        <v>87361.84</v>
      </c>
    </row>
    <row r="92" spans="1:9" x14ac:dyDescent="0.35">
      <c r="A92" t="s">
        <v>170</v>
      </c>
      <c r="B92" s="16" t="s">
        <v>153</v>
      </c>
      <c r="C92" s="16">
        <v>176710</v>
      </c>
      <c r="D92" s="16" t="s">
        <v>27</v>
      </c>
      <c r="F92" s="18"/>
      <c r="G92" s="18">
        <v>0</v>
      </c>
      <c r="H92" s="18">
        <v>1522479.62</v>
      </c>
      <c r="I92" s="18">
        <v>117628.71</v>
      </c>
    </row>
    <row r="93" spans="1:9" x14ac:dyDescent="0.35">
      <c r="A93" t="s">
        <v>183</v>
      </c>
      <c r="B93" s="16" t="s">
        <v>153</v>
      </c>
      <c r="C93" s="16">
        <v>176712</v>
      </c>
      <c r="D93" s="16" t="s">
        <v>27</v>
      </c>
      <c r="F93" s="18"/>
      <c r="G93" s="18">
        <v>0</v>
      </c>
      <c r="H93" s="18">
        <v>545025</v>
      </c>
      <c r="I93" s="18">
        <v>60321.4</v>
      </c>
    </row>
    <row r="94" spans="1:9" x14ac:dyDescent="0.35">
      <c r="A94" t="s">
        <v>189</v>
      </c>
      <c r="B94" s="16" t="s">
        <v>153</v>
      </c>
      <c r="C94" s="16">
        <v>176713</v>
      </c>
      <c r="D94" s="16" t="s">
        <v>27</v>
      </c>
      <c r="F94" s="18"/>
      <c r="G94" s="18">
        <v>0</v>
      </c>
      <c r="H94" s="18">
        <v>47500</v>
      </c>
      <c r="I94" s="18">
        <v>4805</v>
      </c>
    </row>
    <row r="95" spans="1:9" x14ac:dyDescent="0.35">
      <c r="A95" t="s">
        <v>214</v>
      </c>
      <c r="B95" s="16" t="s">
        <v>153</v>
      </c>
      <c r="C95" s="16">
        <v>176717</v>
      </c>
      <c r="D95" s="16" t="s">
        <v>27</v>
      </c>
      <c r="F95" s="18"/>
      <c r="G95" s="18">
        <v>0</v>
      </c>
      <c r="H95" s="18">
        <v>639243.19999999995</v>
      </c>
      <c r="I95" s="18">
        <v>119091.37</v>
      </c>
    </row>
    <row r="96" spans="1:9" x14ac:dyDescent="0.35">
      <c r="A96" t="s">
        <v>228</v>
      </c>
      <c r="B96" s="16" t="s">
        <v>153</v>
      </c>
      <c r="C96" s="16">
        <v>176730</v>
      </c>
      <c r="D96" s="16" t="s">
        <v>27</v>
      </c>
      <c r="F96" s="18"/>
      <c r="G96" s="18">
        <v>0</v>
      </c>
      <c r="H96" s="18">
        <v>1187803.07</v>
      </c>
      <c r="I96" s="18">
        <v>85244.98</v>
      </c>
    </row>
    <row r="97" spans="1:9" x14ac:dyDescent="0.35">
      <c r="A97" t="s">
        <v>233</v>
      </c>
      <c r="B97" s="16" t="s">
        <v>153</v>
      </c>
      <c r="C97" s="16">
        <v>176732</v>
      </c>
      <c r="D97" s="16" t="s">
        <v>27</v>
      </c>
      <c r="F97" s="18"/>
      <c r="G97" s="18">
        <v>0</v>
      </c>
      <c r="H97" s="18">
        <v>69466.27</v>
      </c>
      <c r="I97" s="18">
        <v>3676.6</v>
      </c>
    </row>
    <row r="98" spans="1:9" x14ac:dyDescent="0.35">
      <c r="A98" t="s">
        <v>237</v>
      </c>
      <c r="B98" s="16" t="s">
        <v>153</v>
      </c>
      <c r="C98" s="16">
        <v>176733</v>
      </c>
      <c r="D98" s="16" t="s">
        <v>27</v>
      </c>
      <c r="F98" s="18"/>
      <c r="G98" s="18">
        <v>0</v>
      </c>
      <c r="H98" s="18">
        <v>734594</v>
      </c>
      <c r="I98" s="18">
        <v>97099.57</v>
      </c>
    </row>
    <row r="99" spans="1:9" x14ac:dyDescent="0.35">
      <c r="A99" t="s">
        <v>243</v>
      </c>
      <c r="B99" s="16" t="s">
        <v>153</v>
      </c>
      <c r="C99" s="16">
        <v>176735</v>
      </c>
      <c r="D99" s="16" t="s">
        <v>27</v>
      </c>
      <c r="F99" s="18"/>
      <c r="G99" s="18">
        <v>0</v>
      </c>
      <c r="H99" s="18">
        <v>280098</v>
      </c>
      <c r="I99" s="18">
        <v>22840.71</v>
      </c>
    </row>
    <row r="100" spans="1:9" x14ac:dyDescent="0.35">
      <c r="A100" t="s">
        <v>250</v>
      </c>
      <c r="B100" s="16" t="s">
        <v>153</v>
      </c>
      <c r="C100" s="16">
        <v>176738</v>
      </c>
      <c r="D100" s="16" t="s">
        <v>27</v>
      </c>
      <c r="F100" s="18"/>
      <c r="G100" s="18">
        <v>0</v>
      </c>
      <c r="H100" s="18">
        <v>395701</v>
      </c>
      <c r="I100" s="18">
        <v>68515.960000000006</v>
      </c>
    </row>
    <row r="101" spans="1:9" x14ac:dyDescent="0.35">
      <c r="A101" t="s">
        <v>265</v>
      </c>
      <c r="B101" s="16" t="s">
        <v>153</v>
      </c>
      <c r="C101" s="16">
        <v>176743</v>
      </c>
      <c r="D101" s="16" t="s">
        <v>27</v>
      </c>
      <c r="F101" s="18"/>
      <c r="G101" s="18">
        <v>0</v>
      </c>
      <c r="H101" s="18">
        <v>444559.71</v>
      </c>
      <c r="I101" s="18">
        <v>83001.08</v>
      </c>
    </row>
    <row r="102" spans="1:9" x14ac:dyDescent="0.35">
      <c r="A102" t="s">
        <v>189</v>
      </c>
      <c r="B102" s="16" t="s">
        <v>202</v>
      </c>
      <c r="C102" s="16">
        <v>176746</v>
      </c>
      <c r="D102" s="16" t="s">
        <v>27</v>
      </c>
      <c r="F102" s="18"/>
      <c r="G102" s="18">
        <v>0</v>
      </c>
      <c r="H102" s="18">
        <v>924441</v>
      </c>
      <c r="I102" s="18">
        <v>114884.48</v>
      </c>
    </row>
    <row r="103" spans="1:9" x14ac:dyDescent="0.35">
      <c r="A103" t="s">
        <v>280</v>
      </c>
      <c r="B103" s="16" t="s">
        <v>202</v>
      </c>
      <c r="C103" s="16">
        <v>176747</v>
      </c>
      <c r="D103" s="16" t="s">
        <v>27</v>
      </c>
      <c r="F103" s="18"/>
      <c r="G103" s="18">
        <v>0</v>
      </c>
      <c r="H103" s="18">
        <v>768824</v>
      </c>
      <c r="I103" s="18">
        <v>295450.33</v>
      </c>
    </row>
    <row r="104" spans="1:9" ht="28.3" x14ac:dyDescent="0.35">
      <c r="A104" t="s">
        <v>101</v>
      </c>
      <c r="B104" s="16" t="s">
        <v>289</v>
      </c>
      <c r="C104" s="16">
        <v>176750</v>
      </c>
      <c r="D104" s="16" t="s">
        <v>27</v>
      </c>
      <c r="E104" s="17" t="s">
        <v>302</v>
      </c>
      <c r="F104" s="18"/>
      <c r="G104" s="18">
        <v>0</v>
      </c>
      <c r="H104" s="18">
        <v>950914</v>
      </c>
      <c r="I104" s="18">
        <v>47443.01</v>
      </c>
    </row>
    <row r="105" spans="1:9" x14ac:dyDescent="0.35">
      <c r="A105" t="s">
        <v>303</v>
      </c>
      <c r="B105" s="16" t="s">
        <v>202</v>
      </c>
      <c r="C105" s="16">
        <v>176751</v>
      </c>
      <c r="D105" s="16" t="s">
        <v>27</v>
      </c>
      <c r="F105" s="18"/>
      <c r="G105" s="18">
        <v>0</v>
      </c>
      <c r="H105" s="18">
        <v>6419022</v>
      </c>
      <c r="I105" s="18">
        <v>859288.36</v>
      </c>
    </row>
    <row r="106" spans="1:9" x14ac:dyDescent="0.35">
      <c r="A106" t="s">
        <v>313</v>
      </c>
      <c r="B106" s="16" t="s">
        <v>289</v>
      </c>
      <c r="C106" s="16">
        <v>176752</v>
      </c>
      <c r="D106" s="16" t="s">
        <v>27</v>
      </c>
      <c r="F106" s="18"/>
      <c r="G106" s="18">
        <v>0</v>
      </c>
      <c r="H106" s="18">
        <v>121637</v>
      </c>
      <c r="I106" s="18">
        <v>22961.62</v>
      </c>
    </row>
    <row r="107" spans="1:9" x14ac:dyDescent="0.35">
      <c r="A107" t="s">
        <v>315</v>
      </c>
      <c r="B107" s="16" t="s">
        <v>202</v>
      </c>
      <c r="C107" s="16">
        <v>176753</v>
      </c>
      <c r="D107" s="16" t="s">
        <v>27</v>
      </c>
      <c r="E107" s="17" t="s">
        <v>124</v>
      </c>
      <c r="F107" s="18"/>
      <c r="G107" s="18">
        <v>0</v>
      </c>
      <c r="H107" s="18">
        <v>493935</v>
      </c>
      <c r="I107" s="18">
        <v>70318.429999999993</v>
      </c>
    </row>
    <row r="108" spans="1:9" x14ac:dyDescent="0.35">
      <c r="A108" t="s">
        <v>329</v>
      </c>
      <c r="B108" s="16" t="s">
        <v>330</v>
      </c>
      <c r="C108" s="16">
        <v>176756</v>
      </c>
      <c r="D108" s="16" t="s">
        <v>27</v>
      </c>
      <c r="F108" s="18"/>
      <c r="G108" s="18">
        <v>0</v>
      </c>
      <c r="H108" s="18">
        <v>912642</v>
      </c>
      <c r="I108" s="18">
        <v>66533.88</v>
      </c>
    </row>
    <row r="109" spans="1:9" x14ac:dyDescent="0.35">
      <c r="A109" t="s">
        <v>346</v>
      </c>
      <c r="B109" s="16" t="s">
        <v>330</v>
      </c>
      <c r="C109" s="16">
        <v>176759</v>
      </c>
      <c r="D109" s="16" t="s">
        <v>27</v>
      </c>
      <c r="F109" s="18"/>
      <c r="G109" s="18">
        <v>0</v>
      </c>
      <c r="H109" s="18">
        <v>717510</v>
      </c>
      <c r="I109" s="18">
        <v>77691.5</v>
      </c>
    </row>
    <row r="110" spans="1:9" x14ac:dyDescent="0.35">
      <c r="A110" t="s">
        <v>353</v>
      </c>
      <c r="B110" s="16" t="s">
        <v>330</v>
      </c>
      <c r="C110" s="16">
        <v>176761</v>
      </c>
      <c r="D110" s="16" t="s">
        <v>27</v>
      </c>
      <c r="E110" s="17" t="s">
        <v>361</v>
      </c>
      <c r="F110" s="18"/>
      <c r="G110" s="18">
        <v>0</v>
      </c>
      <c r="H110" s="18">
        <v>1058507.45</v>
      </c>
      <c r="I110" s="18">
        <v>218010.04</v>
      </c>
    </row>
    <row r="111" spans="1:9" x14ac:dyDescent="0.35">
      <c r="A111" t="s">
        <v>362</v>
      </c>
      <c r="B111" s="16" t="s">
        <v>330</v>
      </c>
      <c r="C111" s="16">
        <v>176762</v>
      </c>
      <c r="D111" s="16" t="s">
        <v>27</v>
      </c>
      <c r="E111" s="17" t="s">
        <v>124</v>
      </c>
      <c r="F111" s="18"/>
      <c r="G111" s="18">
        <v>0</v>
      </c>
      <c r="H111" s="18">
        <v>260458</v>
      </c>
      <c r="I111" s="18">
        <v>33918</v>
      </c>
    </row>
    <row r="112" spans="1:9" x14ac:dyDescent="0.35">
      <c r="A112" t="s">
        <v>39</v>
      </c>
      <c r="B112" s="16" t="s">
        <v>367</v>
      </c>
      <c r="C112" s="16">
        <v>176763</v>
      </c>
      <c r="D112" s="16" t="s">
        <v>27</v>
      </c>
      <c r="E112" s="17" t="s">
        <v>41</v>
      </c>
      <c r="F112" s="18"/>
      <c r="G112" s="18">
        <v>0</v>
      </c>
      <c r="H112" s="18">
        <v>97256</v>
      </c>
      <c r="I112" s="18">
        <v>13535.5</v>
      </c>
    </row>
    <row r="113" spans="1:9" x14ac:dyDescent="0.35">
      <c r="A113" t="s">
        <v>280</v>
      </c>
      <c r="B113" s="16" t="s">
        <v>367</v>
      </c>
      <c r="C113" s="16">
        <v>176764</v>
      </c>
      <c r="D113" s="16" t="s">
        <v>27</v>
      </c>
      <c r="F113" s="18"/>
      <c r="G113" s="18">
        <v>0</v>
      </c>
      <c r="H113" s="18">
        <v>1151036</v>
      </c>
      <c r="I113" s="18">
        <v>659138.04</v>
      </c>
    </row>
    <row r="114" spans="1:9" x14ac:dyDescent="0.35">
      <c r="A114" t="s">
        <v>387</v>
      </c>
      <c r="B114" s="16" t="s">
        <v>330</v>
      </c>
      <c r="C114" s="16">
        <v>176769</v>
      </c>
      <c r="D114" s="16" t="s">
        <v>27</v>
      </c>
      <c r="F114" s="18"/>
      <c r="G114" s="18">
        <v>0</v>
      </c>
      <c r="H114" s="18">
        <v>262923.78000000003</v>
      </c>
      <c r="I114" s="18">
        <v>22458.19</v>
      </c>
    </row>
    <row r="115" spans="1:9" x14ac:dyDescent="0.35">
      <c r="A115" t="s">
        <v>391</v>
      </c>
      <c r="B115" s="16" t="s">
        <v>367</v>
      </c>
      <c r="C115" s="16">
        <v>176770</v>
      </c>
      <c r="D115" s="16" t="s">
        <v>27</v>
      </c>
      <c r="E115" s="17" t="s">
        <v>399</v>
      </c>
      <c r="F115" s="18"/>
      <c r="G115" s="18">
        <v>0</v>
      </c>
      <c r="H115" s="18">
        <v>874955</v>
      </c>
      <c r="I115" s="18">
        <v>117551</v>
      </c>
    </row>
    <row r="116" spans="1:9" x14ac:dyDescent="0.35">
      <c r="A116" t="s">
        <v>146</v>
      </c>
      <c r="B116" s="16" t="s">
        <v>367</v>
      </c>
      <c r="C116" s="16">
        <v>176860</v>
      </c>
      <c r="D116" s="16" t="s">
        <v>27</v>
      </c>
      <c r="F116" s="18"/>
      <c r="G116" s="18">
        <v>0</v>
      </c>
      <c r="H116" s="18">
        <v>181787</v>
      </c>
      <c r="I116" s="18">
        <v>31123</v>
      </c>
    </row>
    <row r="117" spans="1:9" x14ac:dyDescent="0.35">
      <c r="A117" t="s">
        <v>39</v>
      </c>
      <c r="B117" s="16" t="s">
        <v>404</v>
      </c>
      <c r="C117" s="16">
        <v>176864</v>
      </c>
      <c r="D117" s="16" t="s">
        <v>27</v>
      </c>
      <c r="E117" s="17" t="s">
        <v>41</v>
      </c>
      <c r="F117" s="18"/>
      <c r="G117" s="18">
        <v>0</v>
      </c>
      <c r="H117" s="18">
        <v>40000</v>
      </c>
      <c r="I117" s="18">
        <v>5566</v>
      </c>
    </row>
    <row r="118" spans="1:9" x14ac:dyDescent="0.35">
      <c r="A118" t="s">
        <v>405</v>
      </c>
      <c r="B118" s="16" t="s">
        <v>153</v>
      </c>
      <c r="C118" s="16">
        <v>176865</v>
      </c>
      <c r="D118" s="16" t="s">
        <v>27</v>
      </c>
      <c r="E118" s="17" t="s">
        <v>409</v>
      </c>
      <c r="F118" s="18"/>
      <c r="G118" s="18">
        <v>0</v>
      </c>
      <c r="H118" s="18">
        <v>5328560.58</v>
      </c>
      <c r="I118" s="18">
        <v>359524.04</v>
      </c>
    </row>
    <row r="119" spans="1:9" x14ac:dyDescent="0.35">
      <c r="A119" t="s">
        <v>428</v>
      </c>
      <c r="B119" s="16" t="s">
        <v>153</v>
      </c>
      <c r="C119" s="16">
        <v>176881</v>
      </c>
      <c r="D119" s="16" t="s">
        <v>27</v>
      </c>
      <c r="F119" s="18"/>
      <c r="G119" s="18">
        <v>0</v>
      </c>
      <c r="H119" s="18">
        <v>42710</v>
      </c>
      <c r="I119" s="18">
        <v>5675</v>
      </c>
    </row>
    <row r="120" spans="1:9" x14ac:dyDescent="0.35">
      <c r="A120" t="s">
        <v>170</v>
      </c>
      <c r="B120" s="16" t="s">
        <v>432</v>
      </c>
      <c r="C120" s="16">
        <v>176985</v>
      </c>
      <c r="D120" s="16" t="s">
        <v>27</v>
      </c>
      <c r="F120" s="18"/>
      <c r="G120" s="18">
        <v>0</v>
      </c>
      <c r="H120" s="18">
        <v>589466</v>
      </c>
      <c r="I120" s="18">
        <v>117118.87</v>
      </c>
    </row>
    <row r="121" spans="1:9" x14ac:dyDescent="0.35">
      <c r="A121" t="s">
        <v>444</v>
      </c>
      <c r="B121" s="16" t="s">
        <v>432</v>
      </c>
      <c r="C121" s="16">
        <v>176986</v>
      </c>
      <c r="D121" s="16" t="s">
        <v>27</v>
      </c>
      <c r="F121" s="18"/>
      <c r="G121" s="18">
        <v>0</v>
      </c>
      <c r="H121" s="18">
        <v>115800</v>
      </c>
      <c r="I121" s="18">
        <v>21276</v>
      </c>
    </row>
    <row r="122" spans="1:9" x14ac:dyDescent="0.35">
      <c r="A122" t="s">
        <v>313</v>
      </c>
      <c r="B122" s="16" t="s">
        <v>432</v>
      </c>
      <c r="C122" s="16">
        <v>176988</v>
      </c>
      <c r="D122" s="16" t="s">
        <v>27</v>
      </c>
      <c r="F122" s="18"/>
      <c r="G122" s="18">
        <v>0</v>
      </c>
      <c r="H122" s="18">
        <v>11770</v>
      </c>
      <c r="I122" s="18">
        <v>0</v>
      </c>
    </row>
    <row r="123" spans="1:9" x14ac:dyDescent="0.35">
      <c r="A123" t="s">
        <v>448</v>
      </c>
      <c r="B123" s="16" t="s">
        <v>432</v>
      </c>
      <c r="C123" s="16">
        <v>176990</v>
      </c>
      <c r="D123" s="16" t="s">
        <v>27</v>
      </c>
      <c r="F123" s="18"/>
      <c r="G123" s="18">
        <v>0</v>
      </c>
      <c r="H123" s="18">
        <v>101427</v>
      </c>
      <c r="I123" s="18">
        <v>23147.52</v>
      </c>
    </row>
    <row r="124" spans="1:9" x14ac:dyDescent="0.35">
      <c r="A124" t="s">
        <v>101</v>
      </c>
      <c r="B124" s="16" t="s">
        <v>432</v>
      </c>
      <c r="C124" s="16">
        <v>176991</v>
      </c>
      <c r="D124" s="16" t="s">
        <v>27</v>
      </c>
      <c r="E124" s="17" t="s">
        <v>460</v>
      </c>
      <c r="F124" s="18"/>
      <c r="G124" s="18">
        <v>0</v>
      </c>
      <c r="H124" s="18">
        <v>647086</v>
      </c>
      <c r="I124" s="18">
        <v>46117.81</v>
      </c>
    </row>
    <row r="125" spans="1:9" x14ac:dyDescent="0.35">
      <c r="A125" t="s">
        <v>94</v>
      </c>
      <c r="B125" s="16" t="s">
        <v>465</v>
      </c>
      <c r="C125" s="16">
        <v>177084</v>
      </c>
      <c r="D125" s="16" t="s">
        <v>27</v>
      </c>
      <c r="F125" s="18"/>
      <c r="G125" s="18">
        <v>0</v>
      </c>
      <c r="H125" s="18">
        <v>7747527</v>
      </c>
      <c r="I125" s="18">
        <v>221955.33</v>
      </c>
    </row>
    <row r="126" spans="1:9" x14ac:dyDescent="0.35">
      <c r="A126" t="s">
        <v>39</v>
      </c>
      <c r="B126" s="16" t="s">
        <v>465</v>
      </c>
      <c r="C126" s="16">
        <v>177087</v>
      </c>
      <c r="D126" s="16" t="s">
        <v>27</v>
      </c>
      <c r="E126" s="17" t="s">
        <v>41</v>
      </c>
      <c r="F126" s="18"/>
      <c r="G126" s="18">
        <v>0</v>
      </c>
      <c r="H126" s="18">
        <v>210251</v>
      </c>
      <c r="I126" s="18">
        <v>29261</v>
      </c>
    </row>
    <row r="127" spans="1:9" x14ac:dyDescent="0.35">
      <c r="A127" t="s">
        <v>508</v>
      </c>
      <c r="B127" s="16" t="s">
        <v>501</v>
      </c>
      <c r="C127" s="16">
        <v>177097</v>
      </c>
      <c r="D127" s="16" t="s">
        <v>27</v>
      </c>
      <c r="F127" s="18"/>
      <c r="G127" s="18">
        <v>0</v>
      </c>
      <c r="H127" s="18">
        <v>409478</v>
      </c>
      <c r="I127" s="18">
        <v>25151.03</v>
      </c>
    </row>
    <row r="128" spans="1:9" x14ac:dyDescent="0.35">
      <c r="A128" t="s">
        <v>512</v>
      </c>
      <c r="B128" s="16" t="s">
        <v>501</v>
      </c>
      <c r="C128" s="16">
        <v>177099</v>
      </c>
      <c r="D128" s="16" t="s">
        <v>27</v>
      </c>
      <c r="F128" s="18"/>
      <c r="G128" s="18">
        <v>0</v>
      </c>
      <c r="H128" s="18">
        <v>977681</v>
      </c>
      <c r="I128" s="18">
        <v>23762.27</v>
      </c>
    </row>
    <row r="129" spans="1:9" x14ac:dyDescent="0.35">
      <c r="A129" t="s">
        <v>516</v>
      </c>
      <c r="B129" s="16" t="s">
        <v>501</v>
      </c>
      <c r="C129" s="16">
        <v>177100</v>
      </c>
      <c r="D129" s="16" t="s">
        <v>27</v>
      </c>
      <c r="E129" s="17" t="s">
        <v>520</v>
      </c>
      <c r="F129" s="18"/>
      <c r="G129" s="18">
        <v>0</v>
      </c>
      <c r="H129" s="18">
        <v>2096198</v>
      </c>
      <c r="I129" s="18">
        <v>210863.52</v>
      </c>
    </row>
    <row r="130" spans="1:9" x14ac:dyDescent="0.35">
      <c r="A130" t="s">
        <v>527</v>
      </c>
      <c r="B130" s="16" t="s">
        <v>501</v>
      </c>
      <c r="C130" s="16">
        <v>177106</v>
      </c>
      <c r="D130" s="16" t="s">
        <v>27</v>
      </c>
      <c r="F130" s="18"/>
      <c r="G130" s="18">
        <v>0</v>
      </c>
      <c r="H130" s="18">
        <v>1093552</v>
      </c>
      <c r="I130" s="18">
        <v>171976.98</v>
      </c>
    </row>
    <row r="131" spans="1:9" x14ac:dyDescent="0.35">
      <c r="A131" t="s">
        <v>543</v>
      </c>
      <c r="B131" s="16" t="s">
        <v>501</v>
      </c>
      <c r="C131" s="16">
        <v>177109</v>
      </c>
      <c r="D131" s="16" t="s">
        <v>27</v>
      </c>
      <c r="F131" s="18"/>
      <c r="G131" s="18">
        <v>0</v>
      </c>
      <c r="H131" s="18">
        <v>253245</v>
      </c>
      <c r="I131" s="18">
        <v>45355.33</v>
      </c>
    </row>
    <row r="132" spans="1:9" x14ac:dyDescent="0.35">
      <c r="A132" t="s">
        <v>549</v>
      </c>
      <c r="B132" s="16" t="s">
        <v>550</v>
      </c>
      <c r="C132" s="16">
        <v>177209</v>
      </c>
      <c r="D132" s="16" t="s">
        <v>27</v>
      </c>
      <c r="F132" s="18"/>
      <c r="G132" s="18">
        <v>0</v>
      </c>
      <c r="H132" s="18">
        <v>376414.4</v>
      </c>
      <c r="I132" s="18">
        <v>234.94</v>
      </c>
    </row>
    <row r="133" spans="1:9" x14ac:dyDescent="0.35">
      <c r="A133" t="s">
        <v>146</v>
      </c>
      <c r="B133" s="16" t="s">
        <v>550</v>
      </c>
      <c r="C133" s="16">
        <v>177211</v>
      </c>
      <c r="D133" s="16" t="s">
        <v>27</v>
      </c>
      <c r="F133" s="18"/>
      <c r="G133" s="18">
        <v>0</v>
      </c>
      <c r="H133" s="18">
        <v>481978.7</v>
      </c>
      <c r="I133" s="18">
        <v>62624</v>
      </c>
    </row>
    <row r="134" spans="1:9" x14ac:dyDescent="0.35">
      <c r="A134" t="s">
        <v>170</v>
      </c>
      <c r="B134" s="16" t="s">
        <v>550</v>
      </c>
      <c r="C134" s="16">
        <v>177212</v>
      </c>
      <c r="D134" s="16" t="s">
        <v>27</v>
      </c>
      <c r="F134" s="18"/>
      <c r="G134" s="18">
        <v>0</v>
      </c>
      <c r="H134" s="18">
        <v>2493469.61</v>
      </c>
      <c r="I134" s="18">
        <v>202338.72</v>
      </c>
    </row>
    <row r="135" spans="1:9" x14ac:dyDescent="0.35">
      <c r="A135" t="s">
        <v>564</v>
      </c>
      <c r="B135" s="16" t="s">
        <v>565</v>
      </c>
      <c r="C135" s="16">
        <v>177213</v>
      </c>
      <c r="D135" s="16" t="s">
        <v>27</v>
      </c>
      <c r="F135" s="18"/>
      <c r="G135" s="18">
        <v>0</v>
      </c>
      <c r="H135" s="18">
        <v>207270.8</v>
      </c>
      <c r="I135" s="18">
        <v>3963</v>
      </c>
    </row>
    <row r="136" spans="1:9" x14ac:dyDescent="0.35">
      <c r="A136" t="s">
        <v>570</v>
      </c>
      <c r="B136" s="16" t="s">
        <v>550</v>
      </c>
      <c r="C136" s="16">
        <v>177214</v>
      </c>
      <c r="D136" s="16" t="s">
        <v>27</v>
      </c>
      <c r="E136" s="17" t="s">
        <v>574</v>
      </c>
      <c r="F136" s="18"/>
      <c r="G136" s="18">
        <v>0</v>
      </c>
      <c r="H136" s="18">
        <v>306607.82</v>
      </c>
      <c r="I136" s="18">
        <v>38534.36</v>
      </c>
    </row>
    <row r="137" spans="1:9" x14ac:dyDescent="0.35">
      <c r="A137" t="s">
        <v>94</v>
      </c>
      <c r="B137" s="16" t="s">
        <v>577</v>
      </c>
      <c r="C137" s="16">
        <v>177215</v>
      </c>
      <c r="D137" s="16" t="s">
        <v>27</v>
      </c>
      <c r="F137" s="18"/>
      <c r="G137" s="18">
        <v>0</v>
      </c>
      <c r="H137" s="18">
        <v>4083750</v>
      </c>
      <c r="I137" s="18">
        <v>3029285</v>
      </c>
    </row>
    <row r="138" spans="1:9" x14ac:dyDescent="0.35">
      <c r="A138" t="s">
        <v>585</v>
      </c>
      <c r="B138" s="16" t="s">
        <v>577</v>
      </c>
      <c r="C138" s="16">
        <v>177216</v>
      </c>
      <c r="D138" s="16" t="s">
        <v>27</v>
      </c>
      <c r="E138" s="17" t="s">
        <v>247</v>
      </c>
      <c r="F138" s="18"/>
      <c r="G138" s="18">
        <v>0</v>
      </c>
      <c r="H138" s="18">
        <v>1146250</v>
      </c>
      <c r="I138" s="18">
        <v>28144.28</v>
      </c>
    </row>
    <row r="139" spans="1:9" x14ac:dyDescent="0.35">
      <c r="A139" t="s">
        <v>597</v>
      </c>
      <c r="B139" s="16" t="s">
        <v>565</v>
      </c>
      <c r="C139" s="16">
        <v>177218</v>
      </c>
      <c r="D139" s="16" t="s">
        <v>27</v>
      </c>
      <c r="F139" s="18"/>
      <c r="G139" s="18">
        <v>0</v>
      </c>
      <c r="H139" s="18">
        <v>192981.8</v>
      </c>
      <c r="I139" s="18">
        <v>11739.41</v>
      </c>
    </row>
    <row r="140" spans="1:9" x14ac:dyDescent="0.35">
      <c r="A140" t="s">
        <v>602</v>
      </c>
      <c r="B140" s="16" t="s">
        <v>550</v>
      </c>
      <c r="C140" s="16">
        <v>177219</v>
      </c>
      <c r="D140" s="16" t="s">
        <v>27</v>
      </c>
      <c r="F140" s="18"/>
      <c r="G140" s="18">
        <v>0</v>
      </c>
      <c r="H140" s="18">
        <v>1246600.56</v>
      </c>
      <c r="I140" s="18">
        <v>206786.89</v>
      </c>
    </row>
    <row r="141" spans="1:9" x14ac:dyDescent="0.35">
      <c r="A141" t="s">
        <v>94</v>
      </c>
      <c r="B141" s="16" t="s">
        <v>608</v>
      </c>
      <c r="C141" s="16">
        <v>177222</v>
      </c>
      <c r="D141" s="16" t="s">
        <v>27</v>
      </c>
      <c r="F141" s="18"/>
      <c r="G141" s="18">
        <v>0</v>
      </c>
      <c r="H141" s="18">
        <v>1385000</v>
      </c>
      <c r="I141" s="18">
        <v>93435</v>
      </c>
    </row>
    <row r="142" spans="1:9" x14ac:dyDescent="0.35">
      <c r="A142" t="s">
        <v>626</v>
      </c>
      <c r="B142" s="16" t="s">
        <v>565</v>
      </c>
      <c r="C142" s="16">
        <v>177225</v>
      </c>
      <c r="D142" s="16" t="s">
        <v>27</v>
      </c>
      <c r="F142" s="18"/>
      <c r="G142" s="18">
        <v>0</v>
      </c>
      <c r="H142" s="18">
        <v>203074.3</v>
      </c>
      <c r="I142" s="18">
        <v>0</v>
      </c>
    </row>
    <row r="143" spans="1:9" x14ac:dyDescent="0.35">
      <c r="A143" t="s">
        <v>146</v>
      </c>
      <c r="B143" s="16" t="s">
        <v>608</v>
      </c>
      <c r="C143" s="16">
        <v>177230</v>
      </c>
      <c r="D143" s="16" t="s">
        <v>27</v>
      </c>
      <c r="F143" s="18"/>
      <c r="G143" s="18">
        <v>0</v>
      </c>
      <c r="H143" s="18">
        <v>177004</v>
      </c>
      <c r="I143" s="18">
        <v>28824</v>
      </c>
    </row>
    <row r="144" spans="1:9" x14ac:dyDescent="0.35">
      <c r="A144" t="s">
        <v>1341</v>
      </c>
      <c r="B144" s="16" t="s">
        <v>577</v>
      </c>
      <c r="C144" s="16">
        <v>177231</v>
      </c>
      <c r="D144" s="16" t="s">
        <v>27</v>
      </c>
      <c r="E144" s="17" t="s">
        <v>1439</v>
      </c>
      <c r="F144" s="18"/>
      <c r="G144" s="18">
        <v>0</v>
      </c>
      <c r="H144" s="18">
        <v>2259707.06</v>
      </c>
      <c r="I144" s="18">
        <v>50253.48</v>
      </c>
    </row>
    <row r="145" spans="1:9" x14ac:dyDescent="0.35">
      <c r="A145" t="s">
        <v>243</v>
      </c>
      <c r="B145" s="16" t="s">
        <v>550</v>
      </c>
      <c r="C145" s="16">
        <v>177234</v>
      </c>
      <c r="D145" s="16" t="s">
        <v>27</v>
      </c>
      <c r="F145" s="18"/>
      <c r="G145" s="18">
        <v>0</v>
      </c>
      <c r="H145" s="18">
        <v>192097</v>
      </c>
      <c r="I145" s="18">
        <v>12383.81</v>
      </c>
    </row>
    <row r="146" spans="1:9" x14ac:dyDescent="0.35">
      <c r="A146" t="s">
        <v>627</v>
      </c>
      <c r="B146" s="16" t="s">
        <v>577</v>
      </c>
      <c r="C146" s="16">
        <v>177236</v>
      </c>
      <c r="D146" s="16" t="s">
        <v>27</v>
      </c>
      <c r="F146" s="18"/>
      <c r="G146" s="18">
        <v>0</v>
      </c>
      <c r="H146" s="18">
        <v>713619.14</v>
      </c>
      <c r="I146" s="18">
        <v>118658.48</v>
      </c>
    </row>
    <row r="147" spans="1:9" x14ac:dyDescent="0.35">
      <c r="A147" t="s">
        <v>633</v>
      </c>
      <c r="B147" s="16" t="s">
        <v>550</v>
      </c>
      <c r="C147" s="16">
        <v>177237</v>
      </c>
      <c r="D147" s="16" t="s">
        <v>27</v>
      </c>
      <c r="F147" s="18"/>
      <c r="G147" s="18">
        <v>0</v>
      </c>
      <c r="H147" s="18">
        <v>786131.26</v>
      </c>
      <c r="I147" s="18">
        <v>68516.25</v>
      </c>
    </row>
    <row r="148" spans="1:9" x14ac:dyDescent="0.35">
      <c r="A148" t="s">
        <v>640</v>
      </c>
      <c r="B148" s="16" t="s">
        <v>565</v>
      </c>
      <c r="C148" s="16">
        <v>177240</v>
      </c>
      <c r="D148" s="16" t="s">
        <v>27</v>
      </c>
      <c r="F148" s="18"/>
      <c r="G148" s="18">
        <v>0</v>
      </c>
      <c r="H148" s="18">
        <v>858214.33</v>
      </c>
      <c r="I148" s="18">
        <v>42226.22</v>
      </c>
    </row>
    <row r="149" spans="1:9" x14ac:dyDescent="0.35">
      <c r="A149" t="s">
        <v>654</v>
      </c>
      <c r="B149" s="16" t="s">
        <v>608</v>
      </c>
      <c r="C149" s="16">
        <v>177242</v>
      </c>
      <c r="D149" s="16" t="s">
        <v>27</v>
      </c>
      <c r="F149" s="18"/>
      <c r="G149" s="18">
        <v>0</v>
      </c>
      <c r="H149" s="18">
        <v>295080</v>
      </c>
      <c r="I149" s="18">
        <v>44329.87</v>
      </c>
    </row>
    <row r="150" spans="1:9" x14ac:dyDescent="0.35">
      <c r="A150" t="s">
        <v>675</v>
      </c>
      <c r="B150" s="16" t="s">
        <v>550</v>
      </c>
      <c r="C150" s="16">
        <v>177246</v>
      </c>
      <c r="D150" s="16" t="s">
        <v>27</v>
      </c>
      <c r="E150" s="17" t="s">
        <v>124</v>
      </c>
      <c r="F150" s="18"/>
      <c r="G150" s="18">
        <v>0</v>
      </c>
      <c r="H150" s="18">
        <v>843594</v>
      </c>
      <c r="I150" s="18">
        <v>90824.88</v>
      </c>
    </row>
    <row r="151" spans="1:9" x14ac:dyDescent="0.35">
      <c r="A151" t="s">
        <v>684</v>
      </c>
      <c r="B151" s="16" t="s">
        <v>550</v>
      </c>
      <c r="C151" s="16">
        <v>177247</v>
      </c>
      <c r="D151" s="16" t="s">
        <v>27</v>
      </c>
      <c r="F151" s="18"/>
      <c r="G151" s="18">
        <v>0</v>
      </c>
      <c r="H151" s="18">
        <v>96691.48</v>
      </c>
      <c r="I151" s="18">
        <v>3676.6</v>
      </c>
    </row>
    <row r="152" spans="1:9" x14ac:dyDescent="0.35">
      <c r="A152" t="s">
        <v>527</v>
      </c>
      <c r="B152" s="16" t="s">
        <v>550</v>
      </c>
      <c r="C152" s="16">
        <v>177249</v>
      </c>
      <c r="D152" s="16" t="s">
        <v>27</v>
      </c>
      <c r="F152" s="18"/>
      <c r="G152" s="18">
        <v>0</v>
      </c>
      <c r="H152" s="18">
        <v>2181240</v>
      </c>
      <c r="I152" s="18">
        <v>207703.73</v>
      </c>
    </row>
    <row r="153" spans="1:9" x14ac:dyDescent="0.35">
      <c r="A153" t="s">
        <v>698</v>
      </c>
      <c r="B153" s="16" t="s">
        <v>550</v>
      </c>
      <c r="C153" s="16">
        <v>177250</v>
      </c>
      <c r="D153" s="16" t="s">
        <v>27</v>
      </c>
      <c r="F153" s="18"/>
      <c r="G153" s="18">
        <v>0</v>
      </c>
      <c r="H153" s="18">
        <v>1079702.8600000001</v>
      </c>
      <c r="I153" s="18">
        <v>137457.73000000001</v>
      </c>
    </row>
    <row r="154" spans="1:9" ht="70.75" x14ac:dyDescent="0.35">
      <c r="A154" t="s">
        <v>710</v>
      </c>
      <c r="B154" s="16" t="s">
        <v>565</v>
      </c>
      <c r="C154" s="16">
        <v>177254</v>
      </c>
      <c r="D154" s="16" t="s">
        <v>27</v>
      </c>
      <c r="E154" s="17" t="s">
        <v>717</v>
      </c>
      <c r="F154" s="18"/>
      <c r="G154" s="18">
        <v>0</v>
      </c>
      <c r="H154" s="18">
        <v>436943.69</v>
      </c>
      <c r="I154" s="18">
        <v>0</v>
      </c>
    </row>
    <row r="155" spans="1:9" x14ac:dyDescent="0.35">
      <c r="A155" t="s">
        <v>121</v>
      </c>
      <c r="B155" s="16" t="s">
        <v>734</v>
      </c>
      <c r="C155" s="16">
        <v>177288</v>
      </c>
      <c r="D155" s="16" t="s">
        <v>27</v>
      </c>
      <c r="E155" s="17" t="s">
        <v>124</v>
      </c>
      <c r="F155" s="18"/>
      <c r="G155" s="18">
        <v>0</v>
      </c>
      <c r="H155" s="18">
        <v>1190079.69</v>
      </c>
      <c r="I155" s="18">
        <v>154162.18</v>
      </c>
    </row>
    <row r="156" spans="1:9" x14ac:dyDescent="0.35">
      <c r="A156" t="s">
        <v>39</v>
      </c>
      <c r="B156" s="16" t="s">
        <v>734</v>
      </c>
      <c r="C156" s="16">
        <v>177291</v>
      </c>
      <c r="D156" s="16" t="s">
        <v>27</v>
      </c>
      <c r="E156" s="17" t="s">
        <v>41</v>
      </c>
      <c r="F156" s="18"/>
      <c r="G156" s="18">
        <v>0</v>
      </c>
      <c r="H156" s="18">
        <v>409800</v>
      </c>
      <c r="I156" s="18">
        <v>59630</v>
      </c>
    </row>
    <row r="157" spans="1:9" x14ac:dyDescent="0.35">
      <c r="A157" t="s">
        <v>752</v>
      </c>
      <c r="B157" s="16" t="s">
        <v>753</v>
      </c>
      <c r="C157" s="16">
        <v>177292</v>
      </c>
      <c r="D157" s="16" t="s">
        <v>27</v>
      </c>
      <c r="E157" s="17" t="s">
        <v>247</v>
      </c>
      <c r="F157" s="18"/>
      <c r="G157" s="18">
        <v>0</v>
      </c>
      <c r="H157" s="18">
        <v>367135</v>
      </c>
      <c r="I157" s="18">
        <v>39218.9</v>
      </c>
    </row>
    <row r="158" spans="1:9" x14ac:dyDescent="0.35">
      <c r="A158" t="s">
        <v>189</v>
      </c>
      <c r="B158" s="16" t="s">
        <v>734</v>
      </c>
      <c r="C158" s="16">
        <v>177301</v>
      </c>
      <c r="D158" s="16" t="s">
        <v>27</v>
      </c>
      <c r="F158" s="18"/>
      <c r="G158" s="18">
        <v>0</v>
      </c>
      <c r="H158" s="18">
        <v>1170164</v>
      </c>
      <c r="I158" s="18">
        <v>98207.7</v>
      </c>
    </row>
    <row r="159" spans="1:9" x14ac:dyDescent="0.35">
      <c r="A159" t="s">
        <v>428</v>
      </c>
      <c r="B159" s="16" t="s">
        <v>550</v>
      </c>
      <c r="C159" s="16">
        <v>177457</v>
      </c>
      <c r="D159" s="16" t="s">
        <v>27</v>
      </c>
      <c r="F159" s="18"/>
      <c r="G159" s="18">
        <v>0</v>
      </c>
      <c r="H159" s="18">
        <v>42710</v>
      </c>
      <c r="I159" s="18">
        <v>9075</v>
      </c>
    </row>
    <row r="160" spans="1:9" x14ac:dyDescent="0.35">
      <c r="A160" t="s">
        <v>812</v>
      </c>
      <c r="B160" s="16" t="s">
        <v>799</v>
      </c>
      <c r="C160" s="16">
        <v>177466</v>
      </c>
      <c r="D160" s="16" t="s">
        <v>27</v>
      </c>
      <c r="F160" s="18"/>
      <c r="G160" s="18">
        <v>0</v>
      </c>
      <c r="H160" s="18">
        <v>1581378.31</v>
      </c>
      <c r="I160" s="18">
        <v>257826.13</v>
      </c>
    </row>
    <row r="161" spans="1:9" x14ac:dyDescent="0.35">
      <c r="A161" t="s">
        <v>280</v>
      </c>
      <c r="B161" s="16" t="s">
        <v>799</v>
      </c>
      <c r="C161" s="16">
        <v>177467</v>
      </c>
      <c r="D161" s="16" t="s">
        <v>27</v>
      </c>
      <c r="F161" s="18"/>
      <c r="G161" s="18">
        <v>0</v>
      </c>
      <c r="H161" s="18">
        <v>1037496.48</v>
      </c>
      <c r="I161" s="18">
        <v>898281.16</v>
      </c>
    </row>
    <row r="162" spans="1:9" x14ac:dyDescent="0.35">
      <c r="A162" t="s">
        <v>818</v>
      </c>
      <c r="B162" s="16" t="s">
        <v>799</v>
      </c>
      <c r="C162" s="16">
        <v>177468</v>
      </c>
      <c r="D162" s="16" t="s">
        <v>27</v>
      </c>
      <c r="F162" s="18"/>
      <c r="G162" s="18">
        <v>0</v>
      </c>
      <c r="H162" s="18">
        <v>1801780</v>
      </c>
      <c r="I162" s="18">
        <v>236239.98</v>
      </c>
    </row>
    <row r="163" spans="1:9" x14ac:dyDescent="0.35">
      <c r="A163" t="s">
        <v>243</v>
      </c>
      <c r="B163" s="16" t="s">
        <v>799</v>
      </c>
      <c r="C163" s="16">
        <v>177470</v>
      </c>
      <c r="D163" s="16" t="s">
        <v>27</v>
      </c>
      <c r="F163" s="18"/>
      <c r="G163" s="18">
        <v>0</v>
      </c>
      <c r="H163" s="18">
        <v>188695.66</v>
      </c>
      <c r="I163" s="18">
        <v>3275.74</v>
      </c>
    </row>
    <row r="164" spans="1:9" x14ac:dyDescent="0.35">
      <c r="A164" t="s">
        <v>824</v>
      </c>
      <c r="B164" s="16" t="s">
        <v>778</v>
      </c>
      <c r="C164" s="16">
        <v>177472</v>
      </c>
      <c r="D164" s="16" t="s">
        <v>27</v>
      </c>
      <c r="F164" s="18"/>
      <c r="G164" s="18">
        <v>0</v>
      </c>
      <c r="H164" s="18">
        <v>890000</v>
      </c>
      <c r="I164" s="18">
        <v>94156.61</v>
      </c>
    </row>
    <row r="165" spans="1:9" x14ac:dyDescent="0.35">
      <c r="A165" t="s">
        <v>831</v>
      </c>
      <c r="B165" s="16" t="s">
        <v>778</v>
      </c>
      <c r="C165" s="16">
        <v>177473</v>
      </c>
      <c r="D165" s="16" t="s">
        <v>27</v>
      </c>
      <c r="F165" s="18"/>
      <c r="G165" s="18">
        <v>0</v>
      </c>
      <c r="H165" s="18">
        <v>504210.96</v>
      </c>
      <c r="I165" s="18">
        <v>65418</v>
      </c>
    </row>
    <row r="166" spans="1:9" x14ac:dyDescent="0.35">
      <c r="A166" t="s">
        <v>353</v>
      </c>
      <c r="B166" s="16" t="s">
        <v>778</v>
      </c>
      <c r="C166" s="16">
        <v>177475</v>
      </c>
      <c r="D166" s="16" t="s">
        <v>27</v>
      </c>
      <c r="F166" s="18"/>
      <c r="G166" s="18">
        <v>0</v>
      </c>
      <c r="H166" s="18">
        <v>3645179</v>
      </c>
      <c r="I166" s="18">
        <v>798027.07</v>
      </c>
    </row>
    <row r="167" spans="1:9" ht="28.3" x14ac:dyDescent="0.35">
      <c r="A167" t="s">
        <v>851</v>
      </c>
      <c r="B167" s="16" t="s">
        <v>778</v>
      </c>
      <c r="C167" s="16">
        <v>177480</v>
      </c>
      <c r="D167" s="16" t="s">
        <v>27</v>
      </c>
      <c r="E167" s="17" t="s">
        <v>860</v>
      </c>
      <c r="F167" s="18"/>
      <c r="G167" s="18">
        <v>0</v>
      </c>
      <c r="H167" s="18">
        <v>175388.05</v>
      </c>
      <c r="I167" s="18">
        <v>31770.720000000001</v>
      </c>
    </row>
    <row r="168" spans="1:9" x14ac:dyDescent="0.35">
      <c r="A168" t="s">
        <v>874</v>
      </c>
      <c r="B168" s="16" t="s">
        <v>862</v>
      </c>
      <c r="C168" s="16">
        <v>177563</v>
      </c>
      <c r="D168" s="16" t="s">
        <v>27</v>
      </c>
      <c r="F168" s="18"/>
      <c r="G168" s="18">
        <v>0</v>
      </c>
      <c r="H168" s="18">
        <v>2402469</v>
      </c>
      <c r="I168" s="18">
        <v>127838</v>
      </c>
    </row>
    <row r="169" spans="1:9" x14ac:dyDescent="0.35">
      <c r="A169" t="s">
        <v>881</v>
      </c>
      <c r="B169" s="16" t="s">
        <v>862</v>
      </c>
      <c r="C169" s="16">
        <v>177565</v>
      </c>
      <c r="D169" s="16" t="s">
        <v>27</v>
      </c>
      <c r="F169" s="18"/>
      <c r="G169" s="18">
        <v>0</v>
      </c>
      <c r="H169" s="18">
        <v>940575</v>
      </c>
      <c r="I169" s="18">
        <v>106317.65</v>
      </c>
    </row>
    <row r="170" spans="1:9" x14ac:dyDescent="0.35">
      <c r="A170" t="s">
        <v>888</v>
      </c>
      <c r="B170" s="16" t="s">
        <v>862</v>
      </c>
      <c r="C170" s="16">
        <v>177571</v>
      </c>
      <c r="D170" s="16" t="s">
        <v>27</v>
      </c>
      <c r="E170" s="17" t="s">
        <v>124</v>
      </c>
      <c r="F170" s="18"/>
      <c r="G170" s="18">
        <v>0</v>
      </c>
      <c r="H170" s="18">
        <v>670626</v>
      </c>
      <c r="I170" s="18">
        <v>91649</v>
      </c>
    </row>
    <row r="171" spans="1:9" x14ac:dyDescent="0.35">
      <c r="A171" t="s">
        <v>894</v>
      </c>
      <c r="B171" s="16" t="s">
        <v>862</v>
      </c>
      <c r="C171" s="16">
        <v>177572</v>
      </c>
      <c r="D171" s="16" t="s">
        <v>27</v>
      </c>
      <c r="F171" s="18"/>
      <c r="G171" s="18">
        <v>0</v>
      </c>
      <c r="H171" s="18">
        <v>938075</v>
      </c>
      <c r="I171" s="18">
        <v>69258.67</v>
      </c>
    </row>
    <row r="172" spans="1:9" x14ac:dyDescent="0.35">
      <c r="A172" t="s">
        <v>899</v>
      </c>
      <c r="B172" s="16" t="s">
        <v>862</v>
      </c>
      <c r="C172" s="16">
        <v>177573</v>
      </c>
      <c r="D172" s="16" t="s">
        <v>27</v>
      </c>
      <c r="F172" s="18"/>
      <c r="G172" s="18">
        <v>0</v>
      </c>
      <c r="H172" s="18">
        <v>5190485</v>
      </c>
      <c r="I172" s="18">
        <v>109239.09</v>
      </c>
    </row>
    <row r="173" spans="1:9" x14ac:dyDescent="0.35">
      <c r="A173" t="s">
        <v>146</v>
      </c>
      <c r="B173" s="16" t="s">
        <v>862</v>
      </c>
      <c r="C173" s="16">
        <v>177574</v>
      </c>
      <c r="D173" s="16" t="s">
        <v>27</v>
      </c>
      <c r="F173" s="18"/>
      <c r="G173" s="18">
        <v>0</v>
      </c>
      <c r="H173" s="18">
        <v>356044</v>
      </c>
      <c r="I173" s="18">
        <v>5018</v>
      </c>
    </row>
    <row r="174" spans="1:9" x14ac:dyDescent="0.35">
      <c r="A174" t="s">
        <v>909</v>
      </c>
      <c r="B174" s="16" t="s">
        <v>862</v>
      </c>
      <c r="C174" s="16">
        <v>177575</v>
      </c>
      <c r="D174" s="16" t="s">
        <v>27</v>
      </c>
      <c r="E174" s="17" t="s">
        <v>124</v>
      </c>
      <c r="F174" s="18"/>
      <c r="G174" s="18">
        <v>0</v>
      </c>
      <c r="H174" s="18">
        <v>1082051</v>
      </c>
      <c r="I174" s="18">
        <v>117154.73</v>
      </c>
    </row>
    <row r="175" spans="1:9" ht="127.3" x14ac:dyDescent="0.35">
      <c r="A175" t="s">
        <v>917</v>
      </c>
      <c r="B175" s="16" t="s">
        <v>862</v>
      </c>
      <c r="C175" s="16">
        <v>177576</v>
      </c>
      <c r="D175" s="16" t="s">
        <v>27</v>
      </c>
      <c r="E175" s="17" t="s">
        <v>928</v>
      </c>
      <c r="F175" s="18"/>
      <c r="G175" s="18">
        <v>0</v>
      </c>
      <c r="H175" s="18">
        <v>4565567</v>
      </c>
      <c r="I175" s="18">
        <v>221315.33</v>
      </c>
    </row>
    <row r="176" spans="1:9" x14ac:dyDescent="0.35">
      <c r="A176" t="s">
        <v>937</v>
      </c>
      <c r="B176" s="16" t="s">
        <v>862</v>
      </c>
      <c r="C176" s="16">
        <v>177578</v>
      </c>
      <c r="D176" s="16" t="s">
        <v>27</v>
      </c>
      <c r="F176" s="18"/>
      <c r="G176" s="18">
        <v>0</v>
      </c>
      <c r="H176" s="18">
        <v>978735</v>
      </c>
      <c r="I176" s="18">
        <v>182872.5</v>
      </c>
    </row>
    <row r="177" spans="1:9" x14ac:dyDescent="0.35">
      <c r="A177" t="s">
        <v>946</v>
      </c>
      <c r="B177" s="16" t="s">
        <v>862</v>
      </c>
      <c r="C177" s="16">
        <v>177581</v>
      </c>
      <c r="D177" s="16" t="s">
        <v>27</v>
      </c>
      <c r="F177" s="18"/>
      <c r="G177" s="18">
        <v>0</v>
      </c>
      <c r="H177" s="18">
        <v>308618</v>
      </c>
      <c r="I177" s="18">
        <v>37275.160000000003</v>
      </c>
    </row>
    <row r="178" spans="1:9" x14ac:dyDescent="0.35">
      <c r="A178" t="s">
        <v>189</v>
      </c>
      <c r="B178" s="16" t="s">
        <v>862</v>
      </c>
      <c r="C178" s="16">
        <v>177583</v>
      </c>
      <c r="D178" s="16" t="s">
        <v>27</v>
      </c>
      <c r="F178" s="18"/>
      <c r="G178" s="18">
        <v>0</v>
      </c>
      <c r="H178" s="18">
        <v>312970</v>
      </c>
      <c r="I178" s="18">
        <v>53568.11</v>
      </c>
    </row>
    <row r="179" spans="1:9" x14ac:dyDescent="0.35">
      <c r="A179" t="s">
        <v>851</v>
      </c>
      <c r="B179" s="16" t="s">
        <v>862</v>
      </c>
      <c r="C179" s="16">
        <v>177585</v>
      </c>
      <c r="D179" s="16" t="s">
        <v>27</v>
      </c>
      <c r="F179" s="18"/>
      <c r="G179" s="18">
        <v>0</v>
      </c>
      <c r="H179" s="18">
        <v>1486715</v>
      </c>
      <c r="I179" s="18">
        <v>184771.75</v>
      </c>
    </row>
    <row r="180" spans="1:9" x14ac:dyDescent="0.35">
      <c r="A180" t="s">
        <v>969</v>
      </c>
      <c r="B180" s="16" t="s">
        <v>862</v>
      </c>
      <c r="C180" s="16">
        <v>177586</v>
      </c>
      <c r="D180" s="16" t="s">
        <v>27</v>
      </c>
      <c r="E180" s="17" t="s">
        <v>247</v>
      </c>
      <c r="F180" s="18"/>
      <c r="G180" s="18">
        <v>0</v>
      </c>
      <c r="H180" s="18">
        <v>1001989</v>
      </c>
      <c r="I180" s="18">
        <v>174948.47</v>
      </c>
    </row>
    <row r="181" spans="1:9" x14ac:dyDescent="0.35">
      <c r="A181" t="s">
        <v>978</v>
      </c>
      <c r="B181" s="16" t="s">
        <v>862</v>
      </c>
      <c r="C181" s="16">
        <v>177587</v>
      </c>
      <c r="D181" s="16" t="s">
        <v>27</v>
      </c>
      <c r="F181" s="18"/>
      <c r="G181" s="18">
        <v>0</v>
      </c>
      <c r="H181" s="18">
        <v>1102215</v>
      </c>
      <c r="I181" s="18">
        <v>224988.77</v>
      </c>
    </row>
    <row r="182" spans="1:9" x14ac:dyDescent="0.35">
      <c r="A182" t="s">
        <v>985</v>
      </c>
      <c r="B182" s="16" t="s">
        <v>951</v>
      </c>
      <c r="C182" s="16">
        <v>177588</v>
      </c>
      <c r="D182" s="16" t="s">
        <v>27</v>
      </c>
      <c r="F182" s="18"/>
      <c r="G182" s="18">
        <v>0</v>
      </c>
      <c r="H182" s="18">
        <v>425630</v>
      </c>
      <c r="I182" s="18">
        <v>49392.29</v>
      </c>
    </row>
    <row r="183" spans="1:9" x14ac:dyDescent="0.35">
      <c r="A183" t="s">
        <v>152</v>
      </c>
      <c r="B183" s="16" t="s">
        <v>951</v>
      </c>
      <c r="C183" s="16">
        <v>177595</v>
      </c>
      <c r="D183" s="16" t="s">
        <v>27</v>
      </c>
      <c r="E183" s="17" t="s">
        <v>124</v>
      </c>
      <c r="F183" s="18"/>
      <c r="G183" s="18">
        <v>0</v>
      </c>
      <c r="H183" s="18">
        <v>771433</v>
      </c>
      <c r="I183" s="18">
        <v>81591.34</v>
      </c>
    </row>
    <row r="184" spans="1:9" x14ac:dyDescent="0.35">
      <c r="A184" t="s">
        <v>998</v>
      </c>
      <c r="B184" s="16" t="s">
        <v>951</v>
      </c>
      <c r="C184" s="16">
        <v>177603</v>
      </c>
      <c r="D184" s="16" t="s">
        <v>27</v>
      </c>
      <c r="E184" s="17" t="s">
        <v>1009</v>
      </c>
      <c r="F184" s="18"/>
      <c r="G184" s="18">
        <v>0</v>
      </c>
      <c r="H184" s="18">
        <v>1491158.84</v>
      </c>
      <c r="I184" s="18">
        <v>182334.42</v>
      </c>
    </row>
    <row r="185" spans="1:9" x14ac:dyDescent="0.35">
      <c r="A185" t="s">
        <v>1011</v>
      </c>
      <c r="B185" s="16" t="s">
        <v>951</v>
      </c>
      <c r="C185" s="16">
        <v>177608</v>
      </c>
      <c r="D185" s="16" t="s">
        <v>27</v>
      </c>
      <c r="F185" s="18"/>
      <c r="G185" s="18">
        <v>0</v>
      </c>
      <c r="H185" s="18">
        <v>816371.27</v>
      </c>
      <c r="I185" s="18">
        <v>111596.47</v>
      </c>
    </row>
    <row r="186" spans="1:9" x14ac:dyDescent="0.35">
      <c r="A186" t="s">
        <v>1017</v>
      </c>
      <c r="B186" s="16" t="s">
        <v>1018</v>
      </c>
      <c r="C186" s="16">
        <v>177693</v>
      </c>
      <c r="D186" s="16" t="s">
        <v>27</v>
      </c>
      <c r="F186" s="18"/>
      <c r="G186" s="18">
        <v>0</v>
      </c>
      <c r="H186" s="18">
        <v>359175.9</v>
      </c>
      <c r="I186" s="18">
        <v>36590.089999999997</v>
      </c>
    </row>
    <row r="187" spans="1:9" x14ac:dyDescent="0.35">
      <c r="A187" t="s">
        <v>152</v>
      </c>
      <c r="B187" s="16" t="s">
        <v>1018</v>
      </c>
      <c r="C187" s="16">
        <v>177695</v>
      </c>
      <c r="D187" s="16" t="s">
        <v>27</v>
      </c>
      <c r="F187" s="18"/>
      <c r="G187" s="18">
        <v>0</v>
      </c>
      <c r="H187" s="18">
        <v>1447214.06</v>
      </c>
      <c r="I187" s="18">
        <v>84086.84</v>
      </c>
    </row>
    <row r="188" spans="1:9" x14ac:dyDescent="0.35">
      <c r="A188" t="s">
        <v>1042</v>
      </c>
      <c r="B188" s="16" t="s">
        <v>1018</v>
      </c>
      <c r="C188" s="16">
        <v>177705</v>
      </c>
      <c r="D188" s="16" t="s">
        <v>27</v>
      </c>
      <c r="F188" s="18"/>
      <c r="G188" s="18">
        <v>0</v>
      </c>
      <c r="H188" s="18">
        <v>1175008.5900000001</v>
      </c>
      <c r="I188" s="18">
        <v>209962.27</v>
      </c>
    </row>
    <row r="189" spans="1:9" x14ac:dyDescent="0.35">
      <c r="A189" t="s">
        <v>1049</v>
      </c>
      <c r="B189" s="16" t="s">
        <v>1018</v>
      </c>
      <c r="C189" s="16">
        <v>177706</v>
      </c>
      <c r="D189" s="16" t="s">
        <v>27</v>
      </c>
      <c r="F189" s="18"/>
      <c r="G189" s="18">
        <v>0</v>
      </c>
      <c r="H189" s="18">
        <v>1056069.3</v>
      </c>
      <c r="I189" s="18">
        <v>151761.68</v>
      </c>
    </row>
    <row r="190" spans="1:9" x14ac:dyDescent="0.35">
      <c r="A190" t="s">
        <v>1071</v>
      </c>
      <c r="B190" s="16" t="s">
        <v>1018</v>
      </c>
      <c r="C190" s="16">
        <v>177710</v>
      </c>
      <c r="D190" s="16" t="s">
        <v>27</v>
      </c>
      <c r="F190" s="18"/>
      <c r="G190" s="18">
        <v>0</v>
      </c>
      <c r="H190" s="18">
        <v>952979.3</v>
      </c>
      <c r="I190" s="18">
        <v>130853.1</v>
      </c>
    </row>
    <row r="191" spans="1:9" x14ac:dyDescent="0.35">
      <c r="A191" t="s">
        <v>1077</v>
      </c>
      <c r="B191" s="16" t="s">
        <v>1018</v>
      </c>
      <c r="C191" s="16">
        <v>177711</v>
      </c>
      <c r="D191" s="16" t="s">
        <v>27</v>
      </c>
      <c r="F191" s="18"/>
      <c r="G191" s="18">
        <v>0</v>
      </c>
      <c r="H191" s="18">
        <v>15028.2</v>
      </c>
      <c r="I191" s="18">
        <v>0</v>
      </c>
    </row>
    <row r="192" spans="1:9" x14ac:dyDescent="0.35">
      <c r="A192" t="s">
        <v>1082</v>
      </c>
      <c r="B192" s="16" t="s">
        <v>1018</v>
      </c>
      <c r="C192" s="16">
        <v>177715</v>
      </c>
      <c r="D192" s="16" t="s">
        <v>27</v>
      </c>
      <c r="F192" s="18"/>
      <c r="G192" s="18">
        <v>0</v>
      </c>
      <c r="H192" s="18">
        <v>1204980.8400000001</v>
      </c>
      <c r="I192" s="18">
        <v>99314.2</v>
      </c>
    </row>
    <row r="193" spans="1:9" x14ac:dyDescent="0.35">
      <c r="A193" t="s">
        <v>243</v>
      </c>
      <c r="B193" s="16" t="s">
        <v>1018</v>
      </c>
      <c r="C193" s="16">
        <v>177718</v>
      </c>
      <c r="D193" s="16" t="s">
        <v>27</v>
      </c>
      <c r="F193" s="18"/>
      <c r="G193" s="18">
        <v>0</v>
      </c>
      <c r="H193" s="18">
        <v>287521.13</v>
      </c>
      <c r="I193" s="18">
        <v>40663.879999999997</v>
      </c>
    </row>
    <row r="194" spans="1:9" x14ac:dyDescent="0.35">
      <c r="A194" t="s">
        <v>1098</v>
      </c>
      <c r="B194" s="16" t="s">
        <v>1018</v>
      </c>
      <c r="C194" s="16">
        <v>177719</v>
      </c>
      <c r="D194" s="16" t="s">
        <v>27</v>
      </c>
      <c r="F194" s="18"/>
      <c r="G194" s="18">
        <v>0</v>
      </c>
      <c r="H194" s="18">
        <v>4954114</v>
      </c>
      <c r="I194" s="18">
        <v>214008.05</v>
      </c>
    </row>
    <row r="195" spans="1:9" x14ac:dyDescent="0.35">
      <c r="A195" t="s">
        <v>633</v>
      </c>
      <c r="B195" s="16" t="s">
        <v>1018</v>
      </c>
      <c r="C195" s="16">
        <v>177720</v>
      </c>
      <c r="D195" s="16" t="s">
        <v>27</v>
      </c>
      <c r="F195" s="18"/>
      <c r="G195" s="18">
        <v>0</v>
      </c>
      <c r="H195" s="18">
        <v>1059239</v>
      </c>
      <c r="I195" s="18">
        <v>96429.98</v>
      </c>
    </row>
    <row r="196" spans="1:9" x14ac:dyDescent="0.35">
      <c r="A196" t="s">
        <v>428</v>
      </c>
      <c r="B196" s="16" t="s">
        <v>1018</v>
      </c>
      <c r="C196" s="16">
        <v>177721</v>
      </c>
      <c r="D196" s="16" t="s">
        <v>27</v>
      </c>
      <c r="F196" s="18"/>
      <c r="G196" s="18">
        <v>0</v>
      </c>
      <c r="H196" s="18">
        <v>418627.52</v>
      </c>
      <c r="I196" s="18">
        <v>99584.73</v>
      </c>
    </row>
    <row r="197" spans="1:9" x14ac:dyDescent="0.35">
      <c r="A197" t="s">
        <v>1111</v>
      </c>
      <c r="B197" s="16" t="s">
        <v>1018</v>
      </c>
      <c r="C197" s="16">
        <v>177722</v>
      </c>
      <c r="D197" s="16" t="s">
        <v>27</v>
      </c>
      <c r="F197" s="18"/>
      <c r="G197" s="18">
        <v>0</v>
      </c>
      <c r="H197" s="18">
        <v>866221.67</v>
      </c>
      <c r="I197" s="18">
        <v>107643.85</v>
      </c>
    </row>
    <row r="198" spans="1:9" x14ac:dyDescent="0.35">
      <c r="A198" t="s">
        <v>1118</v>
      </c>
      <c r="B198" s="16" t="s">
        <v>1018</v>
      </c>
      <c r="C198" s="16">
        <v>177723</v>
      </c>
      <c r="D198" s="16" t="s">
        <v>27</v>
      </c>
      <c r="E198" s="17" t="s">
        <v>124</v>
      </c>
      <c r="F198" s="18"/>
      <c r="G198" s="18">
        <v>0</v>
      </c>
      <c r="H198" s="18">
        <v>1127145.29</v>
      </c>
      <c r="I198" s="18">
        <v>141044.59</v>
      </c>
    </row>
    <row r="199" spans="1:9" x14ac:dyDescent="0.35">
      <c r="A199" t="s">
        <v>315</v>
      </c>
      <c r="B199" s="16" t="s">
        <v>1018</v>
      </c>
      <c r="C199" s="16">
        <v>177727</v>
      </c>
      <c r="D199" s="16" t="s">
        <v>27</v>
      </c>
      <c r="E199" s="17" t="s">
        <v>124</v>
      </c>
      <c r="F199" s="18"/>
      <c r="G199" s="18">
        <v>0</v>
      </c>
      <c r="H199" s="18">
        <v>1660187</v>
      </c>
      <c r="I199" s="18">
        <v>162991.84</v>
      </c>
    </row>
    <row r="200" spans="1:9" x14ac:dyDescent="0.35">
      <c r="A200" t="s">
        <v>170</v>
      </c>
      <c r="B200" s="16" t="s">
        <v>1018</v>
      </c>
      <c r="C200" s="16">
        <v>177728</v>
      </c>
      <c r="D200" s="16" t="s">
        <v>27</v>
      </c>
      <c r="F200" s="18"/>
      <c r="G200" s="18">
        <v>0</v>
      </c>
      <c r="H200" s="18">
        <v>8483789.8399999999</v>
      </c>
      <c r="I200" s="18">
        <v>436622.47</v>
      </c>
    </row>
    <row r="201" spans="1:9" x14ac:dyDescent="0.35">
      <c r="A201" t="s">
        <v>1152</v>
      </c>
      <c r="B201" s="16" t="s">
        <v>1018</v>
      </c>
      <c r="C201" s="16">
        <v>177730</v>
      </c>
      <c r="D201" s="16" t="s">
        <v>27</v>
      </c>
      <c r="F201" s="18"/>
      <c r="G201" s="18">
        <v>0</v>
      </c>
      <c r="H201" s="18">
        <v>3201077</v>
      </c>
      <c r="I201" s="18">
        <v>337301</v>
      </c>
    </row>
    <row r="202" spans="1:9" x14ac:dyDescent="0.35">
      <c r="A202" t="s">
        <v>1152</v>
      </c>
      <c r="B202" s="16" t="s">
        <v>1018</v>
      </c>
      <c r="C202" s="16">
        <v>177730</v>
      </c>
      <c r="D202" s="16" t="s">
        <v>27</v>
      </c>
      <c r="F202" s="18"/>
      <c r="G202" s="18">
        <v>0</v>
      </c>
      <c r="H202" s="18">
        <v>3201077</v>
      </c>
      <c r="I202" s="18">
        <v>337301</v>
      </c>
    </row>
    <row r="203" spans="1:9" x14ac:dyDescent="0.35">
      <c r="A203" t="s">
        <v>1173</v>
      </c>
      <c r="B203" s="16" t="s">
        <v>1018</v>
      </c>
      <c r="C203" s="16">
        <v>177731</v>
      </c>
      <c r="D203" s="16" t="s">
        <v>27</v>
      </c>
      <c r="F203" s="18"/>
      <c r="G203" s="18">
        <v>0</v>
      </c>
      <c r="H203" s="18">
        <v>3218373</v>
      </c>
      <c r="I203" s="18">
        <v>224997.26</v>
      </c>
    </row>
    <row r="204" spans="1:9" x14ac:dyDescent="0.35">
      <c r="A204" t="s">
        <v>265</v>
      </c>
      <c r="B204" s="16" t="s">
        <v>1018</v>
      </c>
      <c r="C204" s="16">
        <v>177738</v>
      </c>
      <c r="D204" s="16" t="s">
        <v>27</v>
      </c>
      <c r="F204" s="18"/>
      <c r="G204" s="18">
        <v>0</v>
      </c>
      <c r="H204" s="18">
        <v>2639337.16</v>
      </c>
      <c r="I204" s="18">
        <v>399908.23</v>
      </c>
    </row>
    <row r="205" spans="1:9" x14ac:dyDescent="0.35">
      <c r="A205" t="s">
        <v>570</v>
      </c>
      <c r="B205" s="16" t="s">
        <v>1018</v>
      </c>
      <c r="C205" s="16">
        <v>177740</v>
      </c>
      <c r="D205" s="16" t="s">
        <v>27</v>
      </c>
      <c r="E205" s="17" t="s">
        <v>1199</v>
      </c>
      <c r="F205" s="18"/>
      <c r="G205" s="18">
        <v>0</v>
      </c>
      <c r="H205" s="18">
        <v>797355.41</v>
      </c>
      <c r="I205" s="18">
        <v>68287.75</v>
      </c>
    </row>
    <row r="206" spans="1:9" x14ac:dyDescent="0.35">
      <c r="A206" t="s">
        <v>183</v>
      </c>
      <c r="B206" s="16" t="s">
        <v>1018</v>
      </c>
      <c r="C206" s="16">
        <v>177741</v>
      </c>
      <c r="D206" s="16" t="s">
        <v>27</v>
      </c>
      <c r="F206" s="18"/>
      <c r="G206" s="18">
        <v>0</v>
      </c>
      <c r="H206" s="18">
        <v>545025</v>
      </c>
      <c r="I206" s="18">
        <v>60321.4</v>
      </c>
    </row>
    <row r="207" spans="1:9" x14ac:dyDescent="0.35">
      <c r="A207" t="s">
        <v>684</v>
      </c>
      <c r="B207" s="16" t="s">
        <v>1018</v>
      </c>
      <c r="C207" s="16">
        <v>177744</v>
      </c>
      <c r="D207" s="16" t="s">
        <v>27</v>
      </c>
      <c r="F207" s="18"/>
      <c r="G207" s="18">
        <v>0</v>
      </c>
      <c r="H207" s="18">
        <v>168927.55</v>
      </c>
      <c r="I207" s="18">
        <v>8300.34</v>
      </c>
    </row>
    <row r="208" spans="1:9" x14ac:dyDescent="0.35">
      <c r="A208" t="s">
        <v>1213</v>
      </c>
      <c r="B208" s="16" t="s">
        <v>1018</v>
      </c>
      <c r="C208" s="16">
        <v>177745</v>
      </c>
      <c r="D208" s="16" t="s">
        <v>27</v>
      </c>
      <c r="F208" s="18"/>
      <c r="G208" s="18">
        <v>0</v>
      </c>
      <c r="H208" s="18">
        <v>109855.95</v>
      </c>
      <c r="I208" s="18">
        <v>13670.81</v>
      </c>
    </row>
    <row r="209" spans="1:9" x14ac:dyDescent="0.35">
      <c r="A209" t="s">
        <v>549</v>
      </c>
      <c r="B209" s="16" t="s">
        <v>1018</v>
      </c>
      <c r="C209" s="16">
        <v>177746</v>
      </c>
      <c r="D209" s="16" t="s">
        <v>27</v>
      </c>
      <c r="E209" s="17" t="s">
        <v>124</v>
      </c>
      <c r="F209" s="18"/>
      <c r="G209" s="18">
        <v>0</v>
      </c>
      <c r="H209" s="18">
        <v>947613.96</v>
      </c>
      <c r="I209" s="18">
        <v>25282.43</v>
      </c>
    </row>
    <row r="210" spans="1:9" x14ac:dyDescent="0.35">
      <c r="A210" t="s">
        <v>1233</v>
      </c>
      <c r="B210" s="16" t="s">
        <v>1018</v>
      </c>
      <c r="C210" s="16">
        <v>177752</v>
      </c>
      <c r="D210" s="16" t="s">
        <v>27</v>
      </c>
      <c r="F210" s="18"/>
      <c r="G210" s="18">
        <v>0</v>
      </c>
      <c r="H210" s="18">
        <v>1008030.5</v>
      </c>
      <c r="I210" s="18">
        <v>67170.09</v>
      </c>
    </row>
    <row r="211" spans="1:9" x14ac:dyDescent="0.35">
      <c r="A211" t="s">
        <v>280</v>
      </c>
      <c r="B211" s="16" t="s">
        <v>1018</v>
      </c>
      <c r="C211" s="16">
        <v>177755</v>
      </c>
      <c r="D211" s="16" t="s">
        <v>27</v>
      </c>
      <c r="F211" s="18"/>
      <c r="G211" s="18">
        <v>0</v>
      </c>
      <c r="H211" s="18">
        <v>395361</v>
      </c>
      <c r="I211" s="18">
        <v>84240.6</v>
      </c>
    </row>
    <row r="212" spans="1:9" x14ac:dyDescent="0.35">
      <c r="A212" t="s">
        <v>824</v>
      </c>
      <c r="B212" s="16" t="s">
        <v>1247</v>
      </c>
      <c r="C212" s="16">
        <v>177781</v>
      </c>
      <c r="D212" s="16" t="s">
        <v>27</v>
      </c>
      <c r="E212" s="17" t="s">
        <v>124</v>
      </c>
      <c r="F212" s="18"/>
      <c r="G212" s="18">
        <v>0</v>
      </c>
      <c r="H212" s="18">
        <v>390494</v>
      </c>
      <c r="I212" s="18">
        <v>35858.04</v>
      </c>
    </row>
    <row r="213" spans="1:9" x14ac:dyDescent="0.35">
      <c r="A213" t="s">
        <v>1266</v>
      </c>
      <c r="B213" s="16" t="s">
        <v>1247</v>
      </c>
      <c r="C213" s="16">
        <v>177783</v>
      </c>
      <c r="D213" s="16" t="s">
        <v>27</v>
      </c>
      <c r="E213" s="17" t="s">
        <v>1275</v>
      </c>
      <c r="F213" s="18"/>
      <c r="G213" s="18">
        <v>0</v>
      </c>
      <c r="H213" s="18">
        <v>455148</v>
      </c>
      <c r="I213" s="18">
        <v>8359.44</v>
      </c>
    </row>
    <row r="214" spans="1:9" x14ac:dyDescent="0.35">
      <c r="A214" t="s">
        <v>1281</v>
      </c>
      <c r="B214" s="16" t="s">
        <v>1247</v>
      </c>
      <c r="C214" s="16">
        <v>177803</v>
      </c>
      <c r="D214" s="16" t="s">
        <v>27</v>
      </c>
      <c r="F214" s="18"/>
      <c r="G214" s="18">
        <v>0</v>
      </c>
      <c r="H214" s="18">
        <v>479997</v>
      </c>
      <c r="I214" s="18">
        <v>74415</v>
      </c>
    </row>
    <row r="215" spans="1:9" x14ac:dyDescent="0.35">
      <c r="A215" t="s">
        <v>353</v>
      </c>
      <c r="B215" s="16" t="s">
        <v>1247</v>
      </c>
      <c r="C215" s="16">
        <v>177804</v>
      </c>
      <c r="D215" s="16" t="s">
        <v>27</v>
      </c>
      <c r="F215" s="18"/>
      <c r="G215" s="18">
        <v>0</v>
      </c>
      <c r="H215" s="18">
        <v>310320</v>
      </c>
      <c r="I215" s="18">
        <v>49295.94</v>
      </c>
    </row>
    <row r="216" spans="1:9" x14ac:dyDescent="0.35">
      <c r="A216" t="s">
        <v>831</v>
      </c>
      <c r="B216" s="16" t="s">
        <v>1247</v>
      </c>
      <c r="C216" s="16">
        <v>177805</v>
      </c>
      <c r="D216" s="16" t="s">
        <v>27</v>
      </c>
      <c r="F216" s="18"/>
      <c r="G216" s="18">
        <v>0</v>
      </c>
      <c r="H216" s="18">
        <v>208955</v>
      </c>
      <c r="I216" s="18">
        <v>21924</v>
      </c>
    </row>
    <row r="217" spans="1:9" x14ac:dyDescent="0.35">
      <c r="A217" t="s">
        <v>1336</v>
      </c>
      <c r="B217" s="16" t="s">
        <v>1290</v>
      </c>
      <c r="C217" s="16">
        <v>177845</v>
      </c>
      <c r="D217" s="16" t="s">
        <v>27</v>
      </c>
      <c r="F217" s="18"/>
      <c r="G217" s="18">
        <v>0</v>
      </c>
      <c r="H217" s="18">
        <v>563413</v>
      </c>
      <c r="I217" s="18">
        <v>50357.32</v>
      </c>
    </row>
    <row r="218" spans="1:9" ht="28.3" x14ac:dyDescent="0.35">
      <c r="A218" t="s">
        <v>1341</v>
      </c>
      <c r="B218" s="16" t="s">
        <v>1290</v>
      </c>
      <c r="C218" s="16">
        <v>177846</v>
      </c>
      <c r="D218" s="16" t="s">
        <v>27</v>
      </c>
      <c r="E218" s="17" t="s">
        <v>1351</v>
      </c>
      <c r="F218" s="18"/>
      <c r="G218" s="18">
        <v>0</v>
      </c>
      <c r="H218" s="18">
        <v>1541627.3</v>
      </c>
      <c r="I218" s="18">
        <v>151907.65</v>
      </c>
    </row>
    <row r="219" spans="1:9" x14ac:dyDescent="0.35">
      <c r="A219" t="s">
        <v>1353</v>
      </c>
      <c r="B219" s="16" t="s">
        <v>1290</v>
      </c>
      <c r="C219" s="16">
        <v>177847</v>
      </c>
      <c r="D219" s="16" t="s">
        <v>27</v>
      </c>
      <c r="E219" s="17" t="s">
        <v>1364</v>
      </c>
      <c r="F219" s="18"/>
      <c r="G219" s="18">
        <v>0</v>
      </c>
      <c r="H219" s="18">
        <v>1425981</v>
      </c>
      <c r="I219" s="18">
        <v>153788.46</v>
      </c>
    </row>
    <row r="220" spans="1:9" x14ac:dyDescent="0.35">
      <c r="A220" t="s">
        <v>1375</v>
      </c>
      <c r="B220" s="16" t="s">
        <v>1290</v>
      </c>
      <c r="C220" s="16">
        <v>177848</v>
      </c>
      <c r="D220" s="16" t="s">
        <v>27</v>
      </c>
      <c r="F220" s="18"/>
      <c r="G220" s="18">
        <v>0</v>
      </c>
      <c r="H220" s="18">
        <v>76480</v>
      </c>
      <c r="I220" s="18">
        <v>12746.66</v>
      </c>
    </row>
    <row r="221" spans="1:9" x14ac:dyDescent="0.35">
      <c r="A221" t="s">
        <v>1366</v>
      </c>
      <c r="B221" s="16" t="s">
        <v>1290</v>
      </c>
      <c r="C221" s="16">
        <v>177849</v>
      </c>
      <c r="D221" s="16" t="s">
        <v>27</v>
      </c>
      <c r="E221" s="17" t="s">
        <v>124</v>
      </c>
      <c r="F221" s="18"/>
      <c r="G221" s="18">
        <v>0</v>
      </c>
      <c r="H221" s="18">
        <v>303873</v>
      </c>
      <c r="I221" s="18">
        <v>59991.77</v>
      </c>
    </row>
    <row r="222" spans="1:9" x14ac:dyDescent="0.35">
      <c r="A222" t="s">
        <v>1387</v>
      </c>
      <c r="B222" s="16" t="s">
        <v>1290</v>
      </c>
      <c r="C222" s="16">
        <v>177851</v>
      </c>
      <c r="D222" s="16" t="s">
        <v>27</v>
      </c>
      <c r="F222" s="18"/>
      <c r="G222" s="18">
        <v>0</v>
      </c>
      <c r="H222" s="18">
        <v>352211</v>
      </c>
      <c r="I222" s="18">
        <v>83587.47</v>
      </c>
    </row>
    <row r="223" spans="1:9" x14ac:dyDescent="0.35">
      <c r="A223" t="s">
        <v>178</v>
      </c>
      <c r="B223" s="16" t="s">
        <v>1290</v>
      </c>
      <c r="C223" s="16">
        <v>177852</v>
      </c>
      <c r="D223" s="16" t="s">
        <v>27</v>
      </c>
      <c r="F223" s="18"/>
      <c r="G223" s="18">
        <v>0</v>
      </c>
      <c r="H223" s="18">
        <v>104358</v>
      </c>
      <c r="I223" s="18">
        <v>0</v>
      </c>
    </row>
    <row r="224" spans="1:9" x14ac:dyDescent="0.35">
      <c r="A224" t="s">
        <v>315</v>
      </c>
      <c r="B224" s="16" t="s">
        <v>1290</v>
      </c>
      <c r="C224" s="16">
        <v>177853</v>
      </c>
      <c r="D224" s="16" t="s">
        <v>27</v>
      </c>
      <c r="E224" s="17" t="s">
        <v>124</v>
      </c>
      <c r="F224" s="18"/>
      <c r="G224" s="18">
        <v>0</v>
      </c>
      <c r="H224" s="18">
        <v>1349947</v>
      </c>
      <c r="I224" s="18">
        <v>166665.07999999999</v>
      </c>
    </row>
    <row r="225" spans="1:9" x14ac:dyDescent="0.35">
      <c r="A225" t="s">
        <v>1398</v>
      </c>
      <c r="B225" s="16" t="s">
        <v>1290</v>
      </c>
      <c r="C225" s="16">
        <v>177854</v>
      </c>
      <c r="D225" s="16" t="s">
        <v>27</v>
      </c>
      <c r="F225" s="18"/>
      <c r="G225" s="18">
        <v>0</v>
      </c>
      <c r="H225" s="18">
        <v>119616.93</v>
      </c>
      <c r="I225" s="18">
        <v>0</v>
      </c>
    </row>
    <row r="226" spans="1:9" x14ac:dyDescent="0.35">
      <c r="A226" t="s">
        <v>1320</v>
      </c>
      <c r="B226" s="16" t="s">
        <v>1290</v>
      </c>
      <c r="C226" s="16">
        <v>177857</v>
      </c>
      <c r="D226" s="16" t="s">
        <v>27</v>
      </c>
      <c r="F226" s="18"/>
      <c r="G226" s="18">
        <v>0</v>
      </c>
      <c r="H226" s="18">
        <v>1109347</v>
      </c>
      <c r="I226" s="18">
        <v>215706.48</v>
      </c>
    </row>
    <row r="227" spans="1:9" x14ac:dyDescent="0.35">
      <c r="A227" t="s">
        <v>1314</v>
      </c>
      <c r="B227" s="16" t="s">
        <v>1290</v>
      </c>
      <c r="C227" s="16">
        <v>177859</v>
      </c>
      <c r="D227" s="16" t="s">
        <v>27</v>
      </c>
      <c r="F227" s="18"/>
      <c r="G227" s="18">
        <v>0</v>
      </c>
      <c r="H227" s="18">
        <v>1367463</v>
      </c>
      <c r="I227" s="18">
        <v>231507.92</v>
      </c>
    </row>
    <row r="228" spans="1:9" x14ac:dyDescent="0.35">
      <c r="A228" t="s">
        <v>146</v>
      </c>
      <c r="B228" s="16" t="s">
        <v>1290</v>
      </c>
      <c r="C228" s="16">
        <v>177865</v>
      </c>
      <c r="D228" s="16" t="s">
        <v>27</v>
      </c>
      <c r="F228" s="18"/>
      <c r="G228" s="18">
        <v>0</v>
      </c>
      <c r="H228" s="18">
        <v>349553</v>
      </c>
      <c r="I228" s="18">
        <v>45722</v>
      </c>
    </row>
    <row r="229" spans="1:9" x14ac:dyDescent="0.35">
      <c r="A229" t="s">
        <v>659</v>
      </c>
      <c r="B229" s="16" t="s">
        <v>1018</v>
      </c>
      <c r="C229" s="16">
        <v>178040</v>
      </c>
      <c r="D229" s="16" t="s">
        <v>27</v>
      </c>
      <c r="F229" s="18"/>
      <c r="G229" s="18">
        <v>0</v>
      </c>
      <c r="H229" s="18">
        <v>512760.25</v>
      </c>
      <c r="I229" s="18">
        <v>93032.48</v>
      </c>
    </row>
    <row r="230" spans="1:9" x14ac:dyDescent="0.35">
      <c r="A230" t="s">
        <v>1292</v>
      </c>
      <c r="B230" s="16" t="s">
        <v>1290</v>
      </c>
      <c r="C230" s="16">
        <v>178057</v>
      </c>
      <c r="D230" s="16" t="s">
        <v>27</v>
      </c>
      <c r="F230" s="18"/>
      <c r="G230" s="18">
        <v>0</v>
      </c>
      <c r="H230" s="18">
        <v>5010125</v>
      </c>
      <c r="I230" s="18">
        <v>65938.17</v>
      </c>
    </row>
    <row r="231" spans="1:9" x14ac:dyDescent="0.35">
      <c r="A231" t="s">
        <v>39</v>
      </c>
      <c r="B231" s="16" t="s">
        <v>10</v>
      </c>
      <c r="C231" s="16">
        <v>176484</v>
      </c>
      <c r="D231" s="16" t="s">
        <v>27</v>
      </c>
      <c r="E231" s="17" t="s">
        <v>41</v>
      </c>
      <c r="F231" s="18"/>
      <c r="G231" s="18"/>
      <c r="H231" s="18">
        <v>40000</v>
      </c>
      <c r="I231" s="18">
        <v>5566</v>
      </c>
    </row>
    <row r="232" spans="1:9" x14ac:dyDescent="0.35">
      <c r="A232" t="s">
        <v>39</v>
      </c>
      <c r="B232" s="16" t="s">
        <v>44</v>
      </c>
      <c r="C232" s="16">
        <v>176486</v>
      </c>
      <c r="D232" s="16" t="s">
        <v>27</v>
      </c>
      <c r="E232" s="17" t="s">
        <v>41</v>
      </c>
      <c r="F232" s="18"/>
      <c r="G232" s="18"/>
      <c r="H232" s="18">
        <v>40000</v>
      </c>
      <c r="I232" s="18">
        <v>5566</v>
      </c>
    </row>
  </sheetData>
  <autoFilter ref="A7:I7" xr:uid="{84F4654A-EE0F-4848-B6CA-0DA83CEE7734}">
    <sortState xmlns:xlrd2="http://schemas.microsoft.com/office/spreadsheetml/2017/richdata2" ref="A8:I232">
      <sortCondition descending="1" ref="G7"/>
    </sortState>
  </autoFilter>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2F080-A1EC-44C8-BB04-A98DF7CFC5E2}">
  <dimension ref="A1:I233"/>
  <sheetViews>
    <sheetView workbookViewId="0">
      <pane ySplit="4243" topLeftCell="A4" activePane="bottomLeft"/>
      <selection activeCell="E4" sqref="E4"/>
      <selection pane="bottomLeft" activeCell="E15" sqref="E15"/>
    </sheetView>
  </sheetViews>
  <sheetFormatPr defaultRowHeight="14.15" x14ac:dyDescent="0.35"/>
  <cols>
    <col min="1" max="1" width="25.875" style="16" customWidth="1"/>
    <col min="2" max="3" width="8.875" style="16"/>
    <col min="4" max="4" width="29.5625" style="16" customWidth="1"/>
    <col min="5" max="5" width="77.6875" style="16" customWidth="1"/>
    <col min="6" max="6" width="11.875" style="16" bestFit="1" customWidth="1"/>
    <col min="7" max="7" width="11.5625" style="16" bestFit="1" customWidth="1"/>
    <col min="8" max="8" width="13.25" style="16" bestFit="1" customWidth="1"/>
    <col min="9" max="9" width="11.75" style="16" bestFit="1" customWidth="1"/>
  </cols>
  <sheetData>
    <row r="1" spans="1:9" x14ac:dyDescent="0.35">
      <c r="A1" s="13" t="s">
        <v>1494</v>
      </c>
    </row>
    <row r="4" spans="1:9" ht="197.25" customHeight="1" x14ac:dyDescent="0.35">
      <c r="D4" s="21" t="s">
        <v>1467</v>
      </c>
      <c r="E4" s="20" t="s">
        <v>1526</v>
      </c>
      <c r="F4" s="22" t="s">
        <v>1517</v>
      </c>
    </row>
    <row r="7" spans="1:9" x14ac:dyDescent="0.35">
      <c r="G7" s="19">
        <f>SUM(G9:G233)</f>
        <v>8764240.4604209922</v>
      </c>
      <c r="H7" s="19">
        <f t="shared" ref="H7:I7" si="0">SUM(H9:H233)</f>
        <v>253065625.66000006</v>
      </c>
      <c r="I7" s="19">
        <f t="shared" si="0"/>
        <v>27717321.209999997</v>
      </c>
    </row>
    <row r="8" spans="1:9" x14ac:dyDescent="0.35">
      <c r="A8" s="13" t="s">
        <v>0</v>
      </c>
      <c r="B8" s="13" t="s">
        <v>1</v>
      </c>
      <c r="C8" s="13" t="s">
        <v>2</v>
      </c>
      <c r="D8" s="13" t="s">
        <v>3</v>
      </c>
      <c r="E8" s="14" t="s">
        <v>4</v>
      </c>
      <c r="F8" s="15" t="s">
        <v>5</v>
      </c>
      <c r="G8" s="15" t="s">
        <v>6</v>
      </c>
      <c r="H8" s="15" t="s">
        <v>7</v>
      </c>
      <c r="I8" s="15" t="s">
        <v>8</v>
      </c>
    </row>
    <row r="9" spans="1:9" x14ac:dyDescent="0.35">
      <c r="A9" s="16" t="s">
        <v>1165</v>
      </c>
      <c r="B9" s="16" t="s">
        <v>1018</v>
      </c>
      <c r="C9" s="16">
        <v>177733</v>
      </c>
      <c r="D9" s="16" t="s">
        <v>25</v>
      </c>
      <c r="E9" s="17" t="s">
        <v>124</v>
      </c>
      <c r="F9" s="18"/>
      <c r="G9" s="18" t="s">
        <v>124</v>
      </c>
      <c r="H9" s="18">
        <v>4306032.37</v>
      </c>
      <c r="I9" s="18">
        <v>114534.18</v>
      </c>
    </row>
    <row r="10" spans="1:9" x14ac:dyDescent="0.35">
      <c r="A10" s="16" t="s">
        <v>846</v>
      </c>
      <c r="B10" s="16" t="s">
        <v>799</v>
      </c>
      <c r="C10" s="16">
        <v>177478</v>
      </c>
      <c r="D10" s="16" t="s">
        <v>25</v>
      </c>
      <c r="E10" s="17" t="s">
        <v>124</v>
      </c>
      <c r="F10" s="18"/>
      <c r="G10" s="18" t="s">
        <v>124</v>
      </c>
      <c r="H10" s="18">
        <v>221313</v>
      </c>
      <c r="I10" s="18">
        <v>39345.589999999997</v>
      </c>
    </row>
    <row r="11" spans="1:9" x14ac:dyDescent="0.35">
      <c r="A11" s="16" t="s">
        <v>322</v>
      </c>
      <c r="B11" s="16" t="s">
        <v>289</v>
      </c>
      <c r="C11" s="16">
        <v>176755</v>
      </c>
      <c r="D11" s="16" t="s">
        <v>25</v>
      </c>
      <c r="E11" s="17" t="s">
        <v>124</v>
      </c>
      <c r="F11" s="18"/>
      <c r="G11" s="18" t="s">
        <v>124</v>
      </c>
      <c r="H11" s="18">
        <v>147181</v>
      </c>
      <c r="I11" s="18">
        <v>12598.24</v>
      </c>
    </row>
    <row r="12" spans="1:9" x14ac:dyDescent="0.35">
      <c r="A12" s="16" t="s">
        <v>500</v>
      </c>
      <c r="B12" s="16" t="s">
        <v>501</v>
      </c>
      <c r="C12" s="16">
        <v>177096</v>
      </c>
      <c r="D12" s="16" t="s">
        <v>25</v>
      </c>
      <c r="E12" s="17" t="s">
        <v>124</v>
      </c>
      <c r="F12" s="18"/>
      <c r="G12" s="18" t="s">
        <v>124</v>
      </c>
      <c r="H12" s="18">
        <v>273213</v>
      </c>
      <c r="I12" s="18">
        <v>0</v>
      </c>
    </row>
    <row r="13" spans="1:9" ht="42.45" x14ac:dyDescent="0.35">
      <c r="A13" s="16" t="s">
        <v>94</v>
      </c>
      <c r="B13" s="16" t="s">
        <v>577</v>
      </c>
      <c r="C13" s="16">
        <v>177215</v>
      </c>
      <c r="D13" s="16" t="s">
        <v>25</v>
      </c>
      <c r="E13" s="17" t="s">
        <v>1486</v>
      </c>
      <c r="F13" s="18"/>
      <c r="G13" s="18">
        <v>2925692</v>
      </c>
      <c r="H13" s="18">
        <v>4083750</v>
      </c>
      <c r="I13" s="18">
        <v>3029285</v>
      </c>
    </row>
    <row r="14" spans="1:9" ht="84.9" x14ac:dyDescent="0.35">
      <c r="A14" s="16" t="s">
        <v>280</v>
      </c>
      <c r="B14" s="16" t="s">
        <v>799</v>
      </c>
      <c r="C14" s="16">
        <v>177467</v>
      </c>
      <c r="D14" s="16" t="s">
        <v>25</v>
      </c>
      <c r="E14" s="17" t="s">
        <v>1522</v>
      </c>
      <c r="F14" s="18"/>
      <c r="G14" s="18">
        <v>898281.16</v>
      </c>
      <c r="H14" s="18">
        <v>1037496.48</v>
      </c>
      <c r="I14" s="18">
        <v>898281.16</v>
      </c>
    </row>
    <row r="15" spans="1:9" ht="56.6" x14ac:dyDescent="0.35">
      <c r="A15" s="16" t="s">
        <v>353</v>
      </c>
      <c r="B15" s="16" t="s">
        <v>778</v>
      </c>
      <c r="C15" s="16">
        <v>177475</v>
      </c>
      <c r="D15" s="16" t="s">
        <v>25</v>
      </c>
      <c r="E15" s="17" t="s">
        <v>1487</v>
      </c>
      <c r="F15" s="18"/>
      <c r="G15" s="18">
        <v>680864.76</v>
      </c>
      <c r="H15" s="18">
        <v>3645179</v>
      </c>
      <c r="I15" s="18">
        <v>798027.07</v>
      </c>
    </row>
    <row r="16" spans="1:9" ht="70.75" x14ac:dyDescent="0.35">
      <c r="A16" s="16" t="s">
        <v>280</v>
      </c>
      <c r="B16" s="16" t="s">
        <v>367</v>
      </c>
      <c r="C16" s="16">
        <v>176764</v>
      </c>
      <c r="D16" s="16" t="s">
        <v>25</v>
      </c>
      <c r="E16" s="17" t="s">
        <v>1511</v>
      </c>
      <c r="F16" s="18"/>
      <c r="G16" s="18">
        <v>659138.04</v>
      </c>
      <c r="H16" s="18">
        <v>1151036</v>
      </c>
      <c r="I16" s="18">
        <v>659138.04</v>
      </c>
    </row>
    <row r="17" spans="1:9" ht="42.45" x14ac:dyDescent="0.35">
      <c r="A17" s="16" t="s">
        <v>280</v>
      </c>
      <c r="B17" s="16" t="s">
        <v>202</v>
      </c>
      <c r="C17" s="16">
        <v>176747</v>
      </c>
      <c r="D17" s="16" t="s">
        <v>25</v>
      </c>
      <c r="E17" s="17" t="s">
        <v>287</v>
      </c>
      <c r="F17" s="18"/>
      <c r="G17" s="18">
        <v>279890.33</v>
      </c>
      <c r="H17" s="18">
        <v>768824</v>
      </c>
      <c r="I17" s="18">
        <v>295450.33</v>
      </c>
    </row>
    <row r="18" spans="1:9" ht="28.3" x14ac:dyDescent="0.35">
      <c r="A18" s="16" t="s">
        <v>265</v>
      </c>
      <c r="B18" s="16" t="s">
        <v>1018</v>
      </c>
      <c r="C18" s="16">
        <v>177738</v>
      </c>
      <c r="D18" s="16" t="s">
        <v>25</v>
      </c>
      <c r="E18" s="14" t="s">
        <v>1186</v>
      </c>
      <c r="F18" s="18"/>
      <c r="G18" s="18">
        <v>271430.2</v>
      </c>
      <c r="H18" s="18">
        <v>2639337.16</v>
      </c>
      <c r="I18" s="18">
        <v>399908.23</v>
      </c>
    </row>
    <row r="19" spans="1:9" ht="56.6" x14ac:dyDescent="0.35">
      <c r="A19" s="16" t="s">
        <v>812</v>
      </c>
      <c r="B19" s="16" t="s">
        <v>799</v>
      </c>
      <c r="C19" s="16">
        <v>177466</v>
      </c>
      <c r="D19" s="16" t="s">
        <v>25</v>
      </c>
      <c r="E19" s="17" t="s">
        <v>1488</v>
      </c>
      <c r="F19" s="18"/>
      <c r="G19" s="18">
        <v>257826.13</v>
      </c>
      <c r="H19" s="18">
        <v>1581378.31</v>
      </c>
      <c r="I19" s="18">
        <v>257826.13</v>
      </c>
    </row>
    <row r="20" spans="1:9" ht="84.9" x14ac:dyDescent="0.35">
      <c r="A20" s="16" t="s">
        <v>818</v>
      </c>
      <c r="B20" s="16" t="s">
        <v>799</v>
      </c>
      <c r="C20" s="16">
        <v>177468</v>
      </c>
      <c r="D20" s="16" t="s">
        <v>25</v>
      </c>
      <c r="E20" s="17" t="s">
        <v>1512</v>
      </c>
      <c r="F20" s="18"/>
      <c r="G20" s="18">
        <v>236239.98</v>
      </c>
      <c r="H20" s="18">
        <v>1801780</v>
      </c>
      <c r="I20" s="18">
        <v>236239.98</v>
      </c>
    </row>
    <row r="21" spans="1:9" ht="56.6" x14ac:dyDescent="0.35">
      <c r="A21" s="16" t="s">
        <v>937</v>
      </c>
      <c r="B21" s="16" t="s">
        <v>862</v>
      </c>
      <c r="C21" s="16">
        <v>177578</v>
      </c>
      <c r="D21" s="16" t="s">
        <v>25</v>
      </c>
      <c r="E21" s="17" t="s">
        <v>1518</v>
      </c>
      <c r="F21" s="18"/>
      <c r="G21" s="18">
        <v>182872.5</v>
      </c>
      <c r="H21" s="18">
        <v>978735</v>
      </c>
      <c r="I21" s="18">
        <v>182872.5</v>
      </c>
    </row>
    <row r="22" spans="1:9" ht="282.89999999999998" x14ac:dyDescent="0.35">
      <c r="A22" s="16" t="s">
        <v>170</v>
      </c>
      <c r="B22" s="16" t="s">
        <v>1018</v>
      </c>
      <c r="C22" s="16">
        <v>177728</v>
      </c>
      <c r="D22" s="16" t="s">
        <v>25</v>
      </c>
      <c r="E22" s="17" t="s">
        <v>1489</v>
      </c>
      <c r="F22" s="18"/>
      <c r="G22" s="18">
        <v>181238.8748080004</v>
      </c>
      <c r="H22" s="18">
        <v>8483789.8399999999</v>
      </c>
      <c r="I22" s="18">
        <v>436622.47</v>
      </c>
    </row>
    <row r="23" spans="1:9" ht="70.75" x14ac:dyDescent="0.35">
      <c r="A23" s="16" t="s">
        <v>353</v>
      </c>
      <c r="B23" s="16" t="s">
        <v>330</v>
      </c>
      <c r="C23" s="16">
        <v>176761</v>
      </c>
      <c r="D23" s="16" t="s">
        <v>25</v>
      </c>
      <c r="E23" s="17" t="s">
        <v>1519</v>
      </c>
      <c r="F23" s="18"/>
      <c r="G23" s="18">
        <v>146873.37</v>
      </c>
      <c r="H23" s="18">
        <v>1058507.45</v>
      </c>
      <c r="I23" s="18">
        <v>218010.04</v>
      </c>
    </row>
    <row r="24" spans="1:9" ht="240.45" x14ac:dyDescent="0.35">
      <c r="A24" s="16" t="s">
        <v>698</v>
      </c>
      <c r="B24" s="16" t="s">
        <v>550</v>
      </c>
      <c r="C24" s="16">
        <v>177250</v>
      </c>
      <c r="D24" s="16" t="s">
        <v>25</v>
      </c>
      <c r="E24" s="17" t="s">
        <v>1490</v>
      </c>
      <c r="F24" s="18"/>
      <c r="G24" s="18">
        <v>137457.73000000001</v>
      </c>
      <c r="H24" s="18">
        <v>1079702.8600000001</v>
      </c>
      <c r="I24" s="18">
        <v>137457.73000000001</v>
      </c>
    </row>
    <row r="25" spans="1:9" ht="113.15" x14ac:dyDescent="0.35">
      <c r="A25" s="16" t="s">
        <v>1118</v>
      </c>
      <c r="B25" s="16" t="s">
        <v>1018</v>
      </c>
      <c r="C25" s="16">
        <v>177723</v>
      </c>
      <c r="D25" s="16" t="s">
        <v>25</v>
      </c>
      <c r="E25" s="17" t="s">
        <v>1125</v>
      </c>
      <c r="F25" s="18"/>
      <c r="G25" s="18">
        <v>136756.73000000001</v>
      </c>
      <c r="H25" s="18">
        <v>1127145.29</v>
      </c>
      <c r="I25" s="18">
        <v>141044.59</v>
      </c>
    </row>
    <row r="26" spans="1:9" ht="28.3" x14ac:dyDescent="0.35">
      <c r="A26" s="16" t="s">
        <v>881</v>
      </c>
      <c r="B26" s="16" t="s">
        <v>862</v>
      </c>
      <c r="C26" s="16">
        <v>177565</v>
      </c>
      <c r="D26" s="16" t="s">
        <v>25</v>
      </c>
      <c r="E26" s="17" t="s">
        <v>887</v>
      </c>
      <c r="F26" s="18"/>
      <c r="G26" s="18">
        <v>106317.65</v>
      </c>
      <c r="H26" s="18">
        <v>940575</v>
      </c>
      <c r="I26" s="18">
        <v>106317.65</v>
      </c>
    </row>
    <row r="27" spans="1:9" ht="212.15" x14ac:dyDescent="0.35">
      <c r="A27" s="16" t="s">
        <v>170</v>
      </c>
      <c r="B27" s="16" t="s">
        <v>550</v>
      </c>
      <c r="C27" s="16">
        <v>177212</v>
      </c>
      <c r="D27" s="16" t="s">
        <v>25</v>
      </c>
      <c r="E27" s="17" t="s">
        <v>563</v>
      </c>
      <c r="F27" s="18"/>
      <c r="G27" s="18">
        <v>102225.08867199997</v>
      </c>
      <c r="H27" s="18">
        <v>2493469.61</v>
      </c>
      <c r="I27" s="18">
        <v>202338.72</v>
      </c>
    </row>
    <row r="28" spans="1:9" ht="42.45" x14ac:dyDescent="0.35">
      <c r="A28" s="16" t="s">
        <v>1173</v>
      </c>
      <c r="B28" s="16" t="s">
        <v>1018</v>
      </c>
      <c r="C28" s="16">
        <v>177731</v>
      </c>
      <c r="D28" s="16" t="s">
        <v>25</v>
      </c>
      <c r="E28" s="17" t="s">
        <v>1180</v>
      </c>
      <c r="F28" s="18"/>
      <c r="G28" s="18">
        <v>94745.03</v>
      </c>
      <c r="H28" s="18">
        <v>3218373</v>
      </c>
      <c r="I28" s="18">
        <v>224997.26</v>
      </c>
    </row>
    <row r="29" spans="1:9" ht="70.75" x14ac:dyDescent="0.35">
      <c r="A29" s="16" t="s">
        <v>139</v>
      </c>
      <c r="B29" s="16" t="s">
        <v>109</v>
      </c>
      <c r="C29" s="16">
        <v>176692</v>
      </c>
      <c r="D29" s="16" t="s">
        <v>25</v>
      </c>
      <c r="E29" s="17" t="s">
        <v>1513</v>
      </c>
      <c r="F29" s="18"/>
      <c r="G29" s="18">
        <v>89227.15</v>
      </c>
      <c r="H29" s="18">
        <v>977781</v>
      </c>
      <c r="I29" s="18">
        <v>132274.16</v>
      </c>
    </row>
    <row r="30" spans="1:9" ht="99" x14ac:dyDescent="0.35">
      <c r="A30" s="16" t="s">
        <v>998</v>
      </c>
      <c r="B30" s="16" t="s">
        <v>951</v>
      </c>
      <c r="C30" s="16">
        <v>177603</v>
      </c>
      <c r="D30" s="16" t="s">
        <v>25</v>
      </c>
      <c r="E30" s="17" t="s">
        <v>1491</v>
      </c>
      <c r="F30" s="18"/>
      <c r="G30" s="18">
        <v>84090.83</v>
      </c>
      <c r="H30" s="18">
        <v>1491158.84</v>
      </c>
      <c r="I30" s="18">
        <v>182334.42</v>
      </c>
    </row>
    <row r="31" spans="1:9" ht="42.45" x14ac:dyDescent="0.35">
      <c r="A31" s="16" t="s">
        <v>1098</v>
      </c>
      <c r="B31" s="16" t="s">
        <v>1018</v>
      </c>
      <c r="C31" s="16">
        <v>177719</v>
      </c>
      <c r="D31" s="16" t="s">
        <v>25</v>
      </c>
      <c r="E31" s="17" t="s">
        <v>1105</v>
      </c>
      <c r="F31" s="18"/>
      <c r="G31" s="18">
        <v>80065.33</v>
      </c>
      <c r="H31" s="18">
        <v>4954114</v>
      </c>
      <c r="I31" s="18">
        <v>214008.05</v>
      </c>
    </row>
    <row r="32" spans="1:9" ht="42.45" x14ac:dyDescent="0.35">
      <c r="A32" s="16" t="s">
        <v>1071</v>
      </c>
      <c r="B32" s="16" t="s">
        <v>1018</v>
      </c>
      <c r="C32" s="16">
        <v>177710</v>
      </c>
      <c r="D32" s="16" t="s">
        <v>25</v>
      </c>
      <c r="E32" s="17" t="s">
        <v>1076</v>
      </c>
      <c r="F32" s="18"/>
      <c r="G32" s="18">
        <v>74834.77</v>
      </c>
      <c r="H32" s="18">
        <v>952979.3</v>
      </c>
      <c r="I32" s="18">
        <v>130853.1</v>
      </c>
    </row>
    <row r="33" spans="1:9" ht="28.3" x14ac:dyDescent="0.35">
      <c r="A33" s="16" t="s">
        <v>1281</v>
      </c>
      <c r="B33" s="16" t="s">
        <v>1247</v>
      </c>
      <c r="C33" s="16">
        <v>177803</v>
      </c>
      <c r="D33" s="16" t="s">
        <v>25</v>
      </c>
      <c r="E33" s="17" t="s">
        <v>1492</v>
      </c>
      <c r="F33" s="18"/>
      <c r="G33" s="18">
        <v>74415</v>
      </c>
      <c r="H33" s="18">
        <v>479997</v>
      </c>
      <c r="I33" s="18">
        <v>74415</v>
      </c>
    </row>
    <row r="34" spans="1:9" x14ac:dyDescent="0.35">
      <c r="A34" s="16" t="s">
        <v>894</v>
      </c>
      <c r="B34" s="16" t="s">
        <v>862</v>
      </c>
      <c r="C34" s="16">
        <v>177572</v>
      </c>
      <c r="D34" s="16" t="s">
        <v>25</v>
      </c>
      <c r="E34" s="17" t="s">
        <v>898</v>
      </c>
      <c r="F34" s="18"/>
      <c r="G34" s="18">
        <v>69258.67</v>
      </c>
      <c r="H34" s="18">
        <v>938075</v>
      </c>
      <c r="I34" s="18">
        <v>69258.67</v>
      </c>
    </row>
    <row r="35" spans="1:9" ht="84.9" x14ac:dyDescent="0.35">
      <c r="A35" s="16" t="s">
        <v>824</v>
      </c>
      <c r="B35" s="16" t="s">
        <v>778</v>
      </c>
      <c r="C35" s="16">
        <v>177472</v>
      </c>
      <c r="D35" s="16" t="s">
        <v>25</v>
      </c>
      <c r="E35" s="20" t="s">
        <v>1493</v>
      </c>
      <c r="F35" s="18"/>
      <c r="G35" s="18">
        <v>65909.626999999993</v>
      </c>
      <c r="H35" s="18">
        <v>890000</v>
      </c>
      <c r="I35" s="18">
        <v>94156.61</v>
      </c>
    </row>
    <row r="36" spans="1:9" ht="28.3" x14ac:dyDescent="0.35">
      <c r="A36" s="16" t="s">
        <v>1415</v>
      </c>
      <c r="B36" s="16" t="s">
        <v>608</v>
      </c>
      <c r="C36" s="16">
        <v>177229</v>
      </c>
      <c r="D36" s="16" t="s">
        <v>25</v>
      </c>
      <c r="E36" s="17" t="s">
        <v>1424</v>
      </c>
      <c r="F36" s="18"/>
      <c r="G36" s="18">
        <v>65208.73</v>
      </c>
      <c r="H36" s="18">
        <v>2540435.36</v>
      </c>
      <c r="I36" s="18">
        <v>189500.58</v>
      </c>
    </row>
    <row r="37" spans="1:9" ht="84.9" x14ac:dyDescent="0.35">
      <c r="A37" s="16" t="s">
        <v>978</v>
      </c>
      <c r="B37" s="16" t="s">
        <v>862</v>
      </c>
      <c r="C37" s="16">
        <v>177587</v>
      </c>
      <c r="D37" s="16" t="s">
        <v>25</v>
      </c>
      <c r="E37" s="17" t="s">
        <v>1508</v>
      </c>
      <c r="F37" s="18"/>
      <c r="G37" s="18">
        <v>65049.84</v>
      </c>
      <c r="H37" s="18">
        <v>1102215</v>
      </c>
      <c r="I37" s="18">
        <v>224988.77</v>
      </c>
    </row>
    <row r="38" spans="1:9" ht="42.45" x14ac:dyDescent="0.35">
      <c r="A38" s="16" t="s">
        <v>1314</v>
      </c>
      <c r="B38" s="16" t="s">
        <v>1290</v>
      </c>
      <c r="C38" s="16">
        <v>177859</v>
      </c>
      <c r="D38" s="16" t="s">
        <v>25</v>
      </c>
      <c r="E38" s="17" t="s">
        <v>1319</v>
      </c>
      <c r="F38" s="18"/>
      <c r="G38" s="18">
        <v>58075.75</v>
      </c>
      <c r="H38" s="18">
        <v>1367463</v>
      </c>
      <c r="I38" s="18">
        <v>231507.92</v>
      </c>
    </row>
    <row r="39" spans="1:9" ht="42.45" x14ac:dyDescent="0.35">
      <c r="A39" s="16" t="s">
        <v>1126</v>
      </c>
      <c r="B39" s="16" t="s">
        <v>1018</v>
      </c>
      <c r="C39" s="16">
        <v>177724</v>
      </c>
      <c r="D39" s="16" t="s">
        <v>25</v>
      </c>
      <c r="E39" s="17" t="s">
        <v>1136</v>
      </c>
      <c r="F39" s="18"/>
      <c r="G39" s="18">
        <v>55659.45</v>
      </c>
      <c r="H39" s="18">
        <v>2807764.31</v>
      </c>
      <c r="I39" s="18">
        <v>323073.55</v>
      </c>
    </row>
    <row r="40" spans="1:9" ht="70.75" x14ac:dyDescent="0.35">
      <c r="A40" s="16" t="s">
        <v>1233</v>
      </c>
      <c r="B40" s="16" t="s">
        <v>1018</v>
      </c>
      <c r="C40" s="16">
        <v>177752</v>
      </c>
      <c r="D40" s="16" t="s">
        <v>25</v>
      </c>
      <c r="E40" s="17" t="s">
        <v>1523</v>
      </c>
      <c r="F40" s="18"/>
      <c r="G40" s="18">
        <v>55264.934000000001</v>
      </c>
      <c r="H40" s="18">
        <v>1008030.5</v>
      </c>
      <c r="I40" s="18">
        <v>67170.09</v>
      </c>
    </row>
    <row r="41" spans="1:9" ht="56.6" x14ac:dyDescent="0.35">
      <c r="A41" s="16" t="s">
        <v>627</v>
      </c>
      <c r="B41" s="16" t="s">
        <v>577</v>
      </c>
      <c r="C41" s="16">
        <v>177236</v>
      </c>
      <c r="D41" s="16" t="s">
        <v>25</v>
      </c>
      <c r="E41" s="17" t="s">
        <v>632</v>
      </c>
      <c r="F41" s="18"/>
      <c r="G41" s="18">
        <v>48477.13</v>
      </c>
      <c r="H41" s="18">
        <v>713619.14</v>
      </c>
      <c r="I41" s="18">
        <v>118658.48</v>
      </c>
    </row>
    <row r="42" spans="1:9" ht="42.45" x14ac:dyDescent="0.35">
      <c r="A42" s="16" t="s">
        <v>280</v>
      </c>
      <c r="B42" s="16" t="s">
        <v>1018</v>
      </c>
      <c r="C42" s="16">
        <v>177755</v>
      </c>
      <c r="D42" s="16" t="s">
        <v>25</v>
      </c>
      <c r="E42" s="17" t="s">
        <v>1524</v>
      </c>
      <c r="F42" s="18"/>
      <c r="G42" s="18">
        <v>44452.55</v>
      </c>
      <c r="H42" s="18">
        <v>395361</v>
      </c>
      <c r="I42" s="18">
        <v>84240.6</v>
      </c>
    </row>
    <row r="43" spans="1:9" ht="56.6" x14ac:dyDescent="0.35">
      <c r="A43" s="16" t="s">
        <v>170</v>
      </c>
      <c r="B43" s="16" t="s">
        <v>153</v>
      </c>
      <c r="C43" s="16">
        <v>176710</v>
      </c>
      <c r="D43" s="16" t="s">
        <v>25</v>
      </c>
      <c r="E43" s="17" t="s">
        <v>177</v>
      </c>
      <c r="F43" s="18"/>
      <c r="G43" s="18">
        <v>38534.871279999999</v>
      </c>
      <c r="H43" s="18">
        <v>1522479.62</v>
      </c>
      <c r="I43" s="18">
        <v>117628.71</v>
      </c>
    </row>
    <row r="44" spans="1:9" ht="84.9" x14ac:dyDescent="0.35">
      <c r="A44" s="16" t="s">
        <v>917</v>
      </c>
      <c r="B44" s="16" t="s">
        <v>862</v>
      </c>
      <c r="C44" s="16">
        <v>177576</v>
      </c>
      <c r="D44" s="16" t="s">
        <v>25</v>
      </c>
      <c r="E44" s="17" t="s">
        <v>1509</v>
      </c>
      <c r="F44" s="18"/>
      <c r="G44" s="18">
        <v>37317.79</v>
      </c>
      <c r="H44" s="18">
        <v>4565567</v>
      </c>
      <c r="I44" s="18">
        <v>221315.33</v>
      </c>
    </row>
    <row r="45" spans="1:9" ht="56.6" x14ac:dyDescent="0.35">
      <c r="A45" s="16" t="s">
        <v>946</v>
      </c>
      <c r="B45" s="16" t="s">
        <v>862</v>
      </c>
      <c r="C45" s="16">
        <v>177581</v>
      </c>
      <c r="D45" s="16" t="s">
        <v>25</v>
      </c>
      <c r="E45" s="20" t="s">
        <v>1525</v>
      </c>
      <c r="F45" s="18"/>
      <c r="G45" s="18">
        <v>37275.160000000003</v>
      </c>
      <c r="H45" s="18">
        <v>308618</v>
      </c>
      <c r="I45" s="18">
        <v>37275.160000000003</v>
      </c>
    </row>
    <row r="46" spans="1:9" ht="28.3" x14ac:dyDescent="0.35">
      <c r="A46" s="16" t="s">
        <v>516</v>
      </c>
      <c r="B46" s="16" t="s">
        <v>501</v>
      </c>
      <c r="C46" s="16">
        <v>177100</v>
      </c>
      <c r="D46" s="16" t="s">
        <v>25</v>
      </c>
      <c r="E46" s="17" t="s">
        <v>525</v>
      </c>
      <c r="F46" s="18"/>
      <c r="G46" s="18">
        <v>32847.730000000003</v>
      </c>
      <c r="H46" s="18">
        <v>2096198</v>
      </c>
      <c r="I46" s="18">
        <v>210863.52</v>
      </c>
    </row>
    <row r="47" spans="1:9" ht="28.3" x14ac:dyDescent="0.35">
      <c r="A47" s="16" t="s">
        <v>1086</v>
      </c>
      <c r="B47" s="16" t="s">
        <v>1018</v>
      </c>
      <c r="C47" s="16">
        <v>177717</v>
      </c>
      <c r="D47" s="16" t="s">
        <v>25</v>
      </c>
      <c r="E47" s="17" t="s">
        <v>1092</v>
      </c>
      <c r="F47" s="18"/>
      <c r="G47" s="18">
        <v>28151</v>
      </c>
      <c r="H47" s="18">
        <v>494408</v>
      </c>
      <c r="I47" s="18">
        <v>60292.82</v>
      </c>
    </row>
    <row r="48" spans="1:9" ht="84.9" x14ac:dyDescent="0.35">
      <c r="A48" s="16" t="s">
        <v>585</v>
      </c>
      <c r="B48" s="16" t="s">
        <v>577</v>
      </c>
      <c r="C48" s="16">
        <v>177216</v>
      </c>
      <c r="D48" s="16" t="s">
        <v>25</v>
      </c>
      <c r="E48" s="17" t="s">
        <v>1514</v>
      </c>
      <c r="F48" s="18"/>
      <c r="G48" s="18">
        <v>28144.28</v>
      </c>
      <c r="H48" s="18">
        <v>1146250</v>
      </c>
      <c r="I48" s="18">
        <v>28144.28</v>
      </c>
    </row>
    <row r="49" spans="1:9" ht="99" x14ac:dyDescent="0.35">
      <c r="A49" s="16" t="s">
        <v>512</v>
      </c>
      <c r="B49" s="16" t="s">
        <v>501</v>
      </c>
      <c r="C49" s="16">
        <v>177099</v>
      </c>
      <c r="D49" s="16" t="s">
        <v>25</v>
      </c>
      <c r="E49" s="17" t="s">
        <v>515</v>
      </c>
      <c r="F49" s="18"/>
      <c r="G49" s="18">
        <v>23762.27</v>
      </c>
      <c r="H49" s="18">
        <v>977681</v>
      </c>
      <c r="I49" s="18">
        <v>23762.27</v>
      </c>
    </row>
    <row r="50" spans="1:9" ht="28.3" x14ac:dyDescent="0.35">
      <c r="A50" s="16" t="s">
        <v>764</v>
      </c>
      <c r="B50" s="16" t="s">
        <v>719</v>
      </c>
      <c r="C50" s="16">
        <v>177305</v>
      </c>
      <c r="D50" s="16" t="s">
        <v>25</v>
      </c>
      <c r="E50" s="17" t="s">
        <v>774</v>
      </c>
      <c r="F50" s="18"/>
      <c r="G50" s="18">
        <v>23656</v>
      </c>
      <c r="H50" s="18">
        <v>698210</v>
      </c>
      <c r="I50" s="18">
        <v>102589.45</v>
      </c>
    </row>
    <row r="51" spans="1:9" ht="42.45" x14ac:dyDescent="0.35">
      <c r="A51" s="16" t="s">
        <v>387</v>
      </c>
      <c r="B51" s="16" t="s">
        <v>330</v>
      </c>
      <c r="C51" s="16">
        <v>176769</v>
      </c>
      <c r="D51" s="16" t="s">
        <v>25</v>
      </c>
      <c r="E51" s="17" t="s">
        <v>390</v>
      </c>
      <c r="F51" s="18"/>
      <c r="G51" s="18">
        <v>22458.19</v>
      </c>
      <c r="H51" s="18">
        <v>262923.78000000003</v>
      </c>
      <c r="I51" s="18">
        <v>22458.19</v>
      </c>
    </row>
    <row r="52" spans="1:9" ht="70.75" x14ac:dyDescent="0.35">
      <c r="A52" s="16" t="s">
        <v>1341</v>
      </c>
      <c r="B52" s="16" t="s">
        <v>577</v>
      </c>
      <c r="C52" s="16">
        <v>177231</v>
      </c>
      <c r="D52" s="16" t="s">
        <v>25</v>
      </c>
      <c r="E52" s="17" t="s">
        <v>1438</v>
      </c>
      <c r="F52" s="18"/>
      <c r="G52" s="18">
        <v>21841.200000000001</v>
      </c>
      <c r="H52" s="18">
        <v>2259707.06</v>
      </c>
      <c r="I52" s="18">
        <v>50253.48</v>
      </c>
    </row>
    <row r="53" spans="1:9" ht="28.3" x14ac:dyDescent="0.35">
      <c r="A53" s="16" t="s">
        <v>415</v>
      </c>
      <c r="B53" s="16" t="s">
        <v>404</v>
      </c>
      <c r="C53" s="16">
        <v>176869</v>
      </c>
      <c r="D53" s="16" t="s">
        <v>25</v>
      </c>
      <c r="E53" s="17" t="s">
        <v>425</v>
      </c>
      <c r="F53" s="18"/>
      <c r="G53" s="18">
        <v>18975.439999999999</v>
      </c>
      <c r="H53" s="18">
        <v>710000</v>
      </c>
      <c r="I53" s="18">
        <v>126502.93</v>
      </c>
    </row>
    <row r="54" spans="1:9" x14ac:dyDescent="0.35">
      <c r="A54" s="16" t="s">
        <v>9</v>
      </c>
      <c r="B54" s="16" t="s">
        <v>44</v>
      </c>
      <c r="C54" s="16">
        <v>176488</v>
      </c>
      <c r="D54" s="16" t="s">
        <v>25</v>
      </c>
      <c r="E54" s="17" t="s">
        <v>57</v>
      </c>
      <c r="F54" s="18"/>
      <c r="G54" s="18">
        <v>18899.509999999998</v>
      </c>
      <c r="H54" s="18">
        <v>710000</v>
      </c>
      <c r="I54" s="18">
        <v>25889.51</v>
      </c>
    </row>
    <row r="55" spans="1:9" ht="28.3" x14ac:dyDescent="0.35">
      <c r="A55" s="16" t="s">
        <v>1336</v>
      </c>
      <c r="B55" s="16" t="s">
        <v>1290</v>
      </c>
      <c r="C55" s="16">
        <v>177845</v>
      </c>
      <c r="D55" s="16" t="s">
        <v>25</v>
      </c>
      <c r="E55" s="17" t="s">
        <v>1338</v>
      </c>
      <c r="F55" s="18"/>
      <c r="G55" s="18">
        <v>16001.52</v>
      </c>
      <c r="H55" s="18">
        <v>563413</v>
      </c>
      <c r="I55" s="18">
        <v>50357.32</v>
      </c>
    </row>
    <row r="56" spans="1:9" x14ac:dyDescent="0.35">
      <c r="A56" s="16" t="s">
        <v>1152</v>
      </c>
      <c r="B56" s="16" t="s">
        <v>1018</v>
      </c>
      <c r="C56" s="16">
        <v>177730</v>
      </c>
      <c r="D56" s="16" t="s">
        <v>25</v>
      </c>
      <c r="E56" s="17" t="s">
        <v>1159</v>
      </c>
      <c r="F56" s="18"/>
      <c r="G56" s="18">
        <v>15969</v>
      </c>
      <c r="H56" s="18">
        <v>3201077</v>
      </c>
      <c r="I56" s="18">
        <v>337301</v>
      </c>
    </row>
    <row r="57" spans="1:9" x14ac:dyDescent="0.35">
      <c r="A57" s="16" t="s">
        <v>1152</v>
      </c>
      <c r="B57" s="16" t="s">
        <v>1018</v>
      </c>
      <c r="C57" s="16">
        <v>177730</v>
      </c>
      <c r="D57" s="16" t="s">
        <v>25</v>
      </c>
      <c r="E57" s="17" t="s">
        <v>1159</v>
      </c>
      <c r="F57" s="18"/>
      <c r="G57" s="18">
        <v>15969</v>
      </c>
      <c r="H57" s="18">
        <v>3201077</v>
      </c>
      <c r="I57" s="18">
        <v>337301</v>
      </c>
    </row>
    <row r="58" spans="1:9" ht="70.75" x14ac:dyDescent="0.35">
      <c r="A58" s="16" t="s">
        <v>480</v>
      </c>
      <c r="B58" s="16" t="s">
        <v>481</v>
      </c>
      <c r="C58" s="16">
        <v>177093</v>
      </c>
      <c r="D58" s="16" t="s">
        <v>25</v>
      </c>
      <c r="E58" s="17" t="s">
        <v>491</v>
      </c>
      <c r="F58" s="18"/>
      <c r="G58" s="18">
        <v>15776.779614679101</v>
      </c>
      <c r="H58" s="18">
        <v>1257129</v>
      </c>
      <c r="I58" s="18">
        <v>177161.69</v>
      </c>
    </row>
    <row r="59" spans="1:9" ht="56.6" x14ac:dyDescent="0.35">
      <c r="A59" s="16" t="s">
        <v>74</v>
      </c>
      <c r="B59" s="16" t="s">
        <v>75</v>
      </c>
      <c r="C59" s="16">
        <v>176574</v>
      </c>
      <c r="D59" s="16" t="s">
        <v>25</v>
      </c>
      <c r="E59" s="17" t="s">
        <v>85</v>
      </c>
      <c r="F59" s="18"/>
      <c r="G59" s="18">
        <v>15009.633</v>
      </c>
      <c r="H59" s="18">
        <v>860829</v>
      </c>
      <c r="I59" s="18">
        <v>84807.58</v>
      </c>
    </row>
    <row r="60" spans="1:9" ht="84.9" x14ac:dyDescent="0.35">
      <c r="A60" s="16" t="s">
        <v>139</v>
      </c>
      <c r="B60" s="16" t="s">
        <v>432</v>
      </c>
      <c r="C60" s="16">
        <v>176979</v>
      </c>
      <c r="D60" s="16" t="s">
        <v>25</v>
      </c>
      <c r="E60" s="17" t="s">
        <v>436</v>
      </c>
      <c r="F60" s="18"/>
      <c r="G60" s="18">
        <v>12237.45</v>
      </c>
      <c r="H60" s="18">
        <v>400085</v>
      </c>
      <c r="I60" s="18">
        <v>50072.36</v>
      </c>
    </row>
    <row r="61" spans="1:9" ht="70.75" x14ac:dyDescent="0.35">
      <c r="A61" s="16" t="s">
        <v>1341</v>
      </c>
      <c r="B61" s="16" t="s">
        <v>1290</v>
      </c>
      <c r="C61" s="16">
        <v>177846</v>
      </c>
      <c r="D61" s="16" t="s">
        <v>25</v>
      </c>
      <c r="E61" s="17" t="s">
        <v>1350</v>
      </c>
      <c r="F61" s="18"/>
      <c r="G61" s="18">
        <v>12230.24</v>
      </c>
      <c r="H61" s="18">
        <v>1541627.3</v>
      </c>
      <c r="I61" s="18">
        <v>151907.65</v>
      </c>
    </row>
    <row r="62" spans="1:9" ht="28.3" x14ac:dyDescent="0.35">
      <c r="A62" s="16" t="s">
        <v>798</v>
      </c>
      <c r="B62" s="16" t="s">
        <v>799</v>
      </c>
      <c r="C62" s="16">
        <v>177465</v>
      </c>
      <c r="D62" s="16" t="s">
        <v>25</v>
      </c>
      <c r="E62" s="17" t="s">
        <v>809</v>
      </c>
      <c r="F62" s="18"/>
      <c r="G62" s="18">
        <v>11155.77</v>
      </c>
      <c r="H62" s="18">
        <v>1093678.3600000001</v>
      </c>
      <c r="I62" s="18">
        <v>137421.85</v>
      </c>
    </row>
    <row r="63" spans="1:9" ht="56.6" x14ac:dyDescent="0.35">
      <c r="A63" s="16" t="s">
        <v>1011</v>
      </c>
      <c r="B63" s="16" t="s">
        <v>951</v>
      </c>
      <c r="C63" s="16">
        <v>177608</v>
      </c>
      <c r="D63" s="16" t="s">
        <v>25</v>
      </c>
      <c r="E63" s="17" t="s">
        <v>1016</v>
      </c>
      <c r="F63" s="18"/>
      <c r="G63" s="18">
        <v>10735.3</v>
      </c>
      <c r="H63" s="18">
        <v>816371.27</v>
      </c>
      <c r="I63" s="18">
        <v>111596.47</v>
      </c>
    </row>
    <row r="64" spans="1:9" ht="70.75" x14ac:dyDescent="0.35">
      <c r="A64" s="16" t="s">
        <v>718</v>
      </c>
      <c r="B64" s="16" t="s">
        <v>719</v>
      </c>
      <c r="C64" s="16">
        <v>177284</v>
      </c>
      <c r="D64" s="16" t="s">
        <v>25</v>
      </c>
      <c r="E64" s="17" t="s">
        <v>728</v>
      </c>
      <c r="F64" s="18"/>
      <c r="G64" s="18">
        <v>9584.36</v>
      </c>
      <c r="H64" s="18">
        <v>616152</v>
      </c>
      <c r="I64" s="18">
        <v>85031.55</v>
      </c>
    </row>
    <row r="65" spans="1:9" ht="28.3" x14ac:dyDescent="0.35">
      <c r="A65" s="16" t="s">
        <v>201</v>
      </c>
      <c r="B65" s="16" t="s">
        <v>202</v>
      </c>
      <c r="C65" s="16">
        <v>176716</v>
      </c>
      <c r="D65" s="16" t="s">
        <v>25</v>
      </c>
      <c r="E65" s="17" t="s">
        <v>212</v>
      </c>
      <c r="F65" s="18"/>
      <c r="G65" s="18">
        <v>9539.89</v>
      </c>
      <c r="H65" s="18">
        <v>11096437</v>
      </c>
      <c r="I65" s="18">
        <v>493978.14</v>
      </c>
    </row>
    <row r="66" spans="1:9" ht="56.6" x14ac:dyDescent="0.35">
      <c r="A66" s="16" t="s">
        <v>640</v>
      </c>
      <c r="B66" s="16" t="s">
        <v>565</v>
      </c>
      <c r="C66" s="16">
        <v>177240</v>
      </c>
      <c r="D66" s="16" t="s">
        <v>25</v>
      </c>
      <c r="E66" s="17" t="s">
        <v>643</v>
      </c>
      <c r="F66" s="18"/>
      <c r="G66" s="18">
        <v>9285.35</v>
      </c>
      <c r="H66" s="18">
        <v>858214.33</v>
      </c>
      <c r="I66" s="18">
        <v>42226.22</v>
      </c>
    </row>
    <row r="67" spans="1:9" ht="70.75" x14ac:dyDescent="0.35">
      <c r="A67" s="16" t="s">
        <v>66</v>
      </c>
      <c r="B67" s="16" t="s">
        <v>67</v>
      </c>
      <c r="C67" s="16">
        <v>176492</v>
      </c>
      <c r="D67" s="16" t="s">
        <v>25</v>
      </c>
      <c r="E67" s="17" t="s">
        <v>72</v>
      </c>
      <c r="F67" s="18"/>
      <c r="G67" s="18">
        <v>8814.18</v>
      </c>
      <c r="H67" s="18">
        <v>1233986.67</v>
      </c>
      <c r="I67" s="18">
        <v>61699.3</v>
      </c>
    </row>
    <row r="68" spans="1:9" ht="28.3" x14ac:dyDescent="0.35">
      <c r="A68" s="16" t="s">
        <v>193</v>
      </c>
      <c r="B68" s="16" t="s">
        <v>153</v>
      </c>
      <c r="C68" s="16">
        <v>176714</v>
      </c>
      <c r="D68" s="16" t="s">
        <v>25</v>
      </c>
      <c r="E68" s="17" t="s">
        <v>199</v>
      </c>
      <c r="F68" s="18"/>
      <c r="G68" s="18">
        <v>7869.15</v>
      </c>
      <c r="H68" s="18">
        <v>2606426</v>
      </c>
      <c r="I68" s="18">
        <v>84654.1</v>
      </c>
    </row>
    <row r="69" spans="1:9" ht="70.75" x14ac:dyDescent="0.35">
      <c r="A69" s="16" t="s">
        <v>329</v>
      </c>
      <c r="B69" s="16" t="s">
        <v>330</v>
      </c>
      <c r="C69" s="16">
        <v>176756</v>
      </c>
      <c r="D69" s="16" t="s">
        <v>25</v>
      </c>
      <c r="E69" s="17" t="s">
        <v>339</v>
      </c>
      <c r="F69" s="18"/>
      <c r="G69" s="18">
        <v>7297.7</v>
      </c>
      <c r="H69" s="18">
        <v>912642</v>
      </c>
      <c r="I69" s="18">
        <v>66533.88</v>
      </c>
    </row>
    <row r="70" spans="1:9" x14ac:dyDescent="0.35">
      <c r="A70" s="16" t="s">
        <v>9</v>
      </c>
      <c r="B70" s="16" t="s">
        <v>60</v>
      </c>
      <c r="C70" s="16">
        <v>176490</v>
      </c>
      <c r="D70" s="16" t="s">
        <v>25</v>
      </c>
      <c r="E70" s="17" t="s">
        <v>64</v>
      </c>
      <c r="F70" s="18"/>
      <c r="G70" s="18">
        <v>6417.3</v>
      </c>
      <c r="H70" s="18">
        <v>924517.12</v>
      </c>
      <c r="I70" s="18">
        <v>40463.19</v>
      </c>
    </row>
    <row r="71" spans="1:9" ht="56.6" x14ac:dyDescent="0.35">
      <c r="A71" s="16" t="s">
        <v>170</v>
      </c>
      <c r="B71" s="16" t="s">
        <v>432</v>
      </c>
      <c r="C71" s="16">
        <v>176985</v>
      </c>
      <c r="D71" s="16" t="s">
        <v>25</v>
      </c>
      <c r="E71" s="17" t="s">
        <v>443</v>
      </c>
      <c r="F71" s="18"/>
      <c r="G71" s="18">
        <v>5595.6990463162783</v>
      </c>
      <c r="H71" s="18">
        <v>589466</v>
      </c>
      <c r="I71" s="18">
        <v>117118.87</v>
      </c>
    </row>
    <row r="72" spans="1:9" ht="56.6" x14ac:dyDescent="0.35">
      <c r="A72" s="16" t="s">
        <v>139</v>
      </c>
      <c r="B72" s="16" t="s">
        <v>481</v>
      </c>
      <c r="C72" s="16">
        <v>177094</v>
      </c>
      <c r="D72" s="16" t="s">
        <v>25</v>
      </c>
      <c r="E72" s="17" t="s">
        <v>1510</v>
      </c>
      <c r="F72" s="18"/>
      <c r="G72" s="18">
        <v>4967.1000000000004</v>
      </c>
      <c r="H72" s="18">
        <v>567433</v>
      </c>
      <c r="I72" s="18">
        <v>32735.55</v>
      </c>
    </row>
    <row r="73" spans="1:9" ht="28.3" x14ac:dyDescent="0.35">
      <c r="A73" s="16" t="s">
        <v>114</v>
      </c>
      <c r="B73" s="16" t="s">
        <v>109</v>
      </c>
      <c r="C73" s="16">
        <v>176688</v>
      </c>
      <c r="D73" s="16" t="s">
        <v>25</v>
      </c>
      <c r="E73" s="17" t="s">
        <v>120</v>
      </c>
      <c r="F73" s="18"/>
      <c r="G73" s="18">
        <v>3195</v>
      </c>
      <c r="H73" s="18">
        <v>3958110</v>
      </c>
      <c r="I73" s="18">
        <v>190112.29</v>
      </c>
    </row>
    <row r="74" spans="1:9" x14ac:dyDescent="0.35">
      <c r="A74" s="16" t="s">
        <v>9</v>
      </c>
      <c r="B74" s="16" t="s">
        <v>45</v>
      </c>
      <c r="C74" s="16">
        <v>176487</v>
      </c>
      <c r="D74" s="16" t="s">
        <v>25</v>
      </c>
      <c r="E74" s="17" t="s">
        <v>54</v>
      </c>
      <c r="F74" s="18"/>
      <c r="G74" s="18">
        <v>2348.83</v>
      </c>
      <c r="H74" s="18">
        <v>710000</v>
      </c>
      <c r="I74" s="18">
        <v>45368.57</v>
      </c>
    </row>
    <row r="75" spans="1:9" ht="28.3" x14ac:dyDescent="0.35">
      <c r="A75" s="16" t="s">
        <v>9</v>
      </c>
      <c r="B75" s="16" t="s">
        <v>10</v>
      </c>
      <c r="C75" s="16">
        <v>176480</v>
      </c>
      <c r="D75" s="16" t="s">
        <v>25</v>
      </c>
      <c r="E75" s="17" t="s">
        <v>26</v>
      </c>
      <c r="F75" s="18"/>
      <c r="G75" s="18">
        <v>2348.83</v>
      </c>
      <c r="H75" s="18">
        <v>710000</v>
      </c>
      <c r="I75" s="18">
        <v>22763.71</v>
      </c>
    </row>
    <row r="76" spans="1:9" ht="28.3" x14ac:dyDescent="0.35">
      <c r="A76" s="16" t="s">
        <v>31</v>
      </c>
      <c r="B76" s="16" t="s">
        <v>32</v>
      </c>
      <c r="C76" s="16">
        <v>176143</v>
      </c>
      <c r="D76" s="16" t="s">
        <v>25</v>
      </c>
      <c r="E76" s="17" t="s">
        <v>35</v>
      </c>
      <c r="F76" s="18"/>
      <c r="G76" s="18">
        <v>1986.2330000000002</v>
      </c>
      <c r="H76" s="18">
        <v>857711.54</v>
      </c>
      <c r="I76" s="18">
        <v>19862.330000000002</v>
      </c>
    </row>
    <row r="77" spans="1:9" x14ac:dyDescent="0.35">
      <c r="A77" s="16" t="s">
        <v>94</v>
      </c>
      <c r="B77" s="16" t="s">
        <v>465</v>
      </c>
      <c r="C77" s="16">
        <v>177084</v>
      </c>
      <c r="D77" s="16" t="s">
        <v>25</v>
      </c>
      <c r="E77" s="17" t="s">
        <v>473</v>
      </c>
      <c r="F77" s="18"/>
      <c r="G77" s="18">
        <v>203.37</v>
      </c>
      <c r="H77" s="18">
        <v>7747527</v>
      </c>
      <c r="I77" s="18">
        <v>221955.33</v>
      </c>
    </row>
    <row r="78" spans="1:9" x14ac:dyDescent="0.35">
      <c r="A78" s="16" t="s">
        <v>303</v>
      </c>
      <c r="B78" s="16" t="s">
        <v>202</v>
      </c>
      <c r="C78" s="16">
        <v>176751</v>
      </c>
      <c r="D78" s="16" t="s">
        <v>25</v>
      </c>
      <c r="E78" s="17"/>
      <c r="F78" s="18"/>
      <c r="G78" s="18">
        <v>0</v>
      </c>
      <c r="H78" s="18">
        <v>6419022</v>
      </c>
      <c r="I78" s="18">
        <v>859288.36</v>
      </c>
    </row>
    <row r="79" spans="1:9" x14ac:dyDescent="0.35">
      <c r="A79" s="16" t="s">
        <v>861</v>
      </c>
      <c r="B79" s="16" t="s">
        <v>862</v>
      </c>
      <c r="C79" s="16">
        <v>177557</v>
      </c>
      <c r="D79" s="16" t="s">
        <v>25</v>
      </c>
      <c r="E79" s="17" t="s">
        <v>872</v>
      </c>
      <c r="F79" s="18"/>
      <c r="G79" s="18">
        <v>0</v>
      </c>
      <c r="H79" s="18">
        <v>4693019</v>
      </c>
      <c r="I79" s="18">
        <v>773906</v>
      </c>
    </row>
    <row r="80" spans="1:9" x14ac:dyDescent="0.35">
      <c r="A80" s="16" t="s">
        <v>1063</v>
      </c>
      <c r="B80" s="16" t="s">
        <v>1018</v>
      </c>
      <c r="C80" s="16">
        <v>177709</v>
      </c>
      <c r="D80" s="16" t="s">
        <v>25</v>
      </c>
      <c r="E80" s="17"/>
      <c r="F80" s="18"/>
      <c r="G80" s="18">
        <v>0</v>
      </c>
      <c r="H80" s="18">
        <v>4015518.63</v>
      </c>
      <c r="I80" s="18">
        <v>464008</v>
      </c>
    </row>
    <row r="81" spans="1:9" x14ac:dyDescent="0.35">
      <c r="A81" s="16" t="s">
        <v>743</v>
      </c>
      <c r="B81" s="16" t="s">
        <v>734</v>
      </c>
      <c r="C81" s="16">
        <v>177290</v>
      </c>
      <c r="D81" s="16" t="s">
        <v>25</v>
      </c>
      <c r="E81" s="17" t="s">
        <v>124</v>
      </c>
      <c r="F81" s="18"/>
      <c r="G81" s="18">
        <v>0</v>
      </c>
      <c r="H81" s="18">
        <v>2890046</v>
      </c>
      <c r="I81" s="18">
        <v>400648.3</v>
      </c>
    </row>
    <row r="82" spans="1:9" x14ac:dyDescent="0.35">
      <c r="A82" s="16" t="s">
        <v>405</v>
      </c>
      <c r="B82" s="16" t="s">
        <v>153</v>
      </c>
      <c r="C82" s="16">
        <v>176865</v>
      </c>
      <c r="D82" s="16" t="s">
        <v>25</v>
      </c>
      <c r="E82" s="17" t="s">
        <v>409</v>
      </c>
      <c r="F82" s="18"/>
      <c r="G82" s="18">
        <v>0</v>
      </c>
      <c r="H82" s="18">
        <v>5328560.58</v>
      </c>
      <c r="I82" s="18">
        <v>359524.04</v>
      </c>
    </row>
    <row r="83" spans="1:9" x14ac:dyDescent="0.35">
      <c r="A83" s="16" t="s">
        <v>265</v>
      </c>
      <c r="B83" s="16" t="s">
        <v>550</v>
      </c>
      <c r="C83" s="16">
        <v>177251</v>
      </c>
      <c r="D83" s="16" t="s">
        <v>25</v>
      </c>
      <c r="E83" s="17"/>
      <c r="F83" s="18"/>
      <c r="G83" s="18">
        <v>0</v>
      </c>
      <c r="H83" s="18">
        <v>1742400.4</v>
      </c>
      <c r="I83" s="18">
        <v>260389.88</v>
      </c>
    </row>
    <row r="84" spans="1:9" x14ac:dyDescent="0.35">
      <c r="A84" s="16" t="s">
        <v>178</v>
      </c>
      <c r="B84" s="16" t="s">
        <v>862</v>
      </c>
      <c r="C84" s="16">
        <v>177580</v>
      </c>
      <c r="D84" s="16" t="s">
        <v>25</v>
      </c>
      <c r="E84" s="17"/>
      <c r="F84" s="18"/>
      <c r="G84" s="18">
        <v>0</v>
      </c>
      <c r="H84" s="18">
        <v>1302583</v>
      </c>
      <c r="I84" s="18">
        <v>260280.05</v>
      </c>
    </row>
    <row r="85" spans="1:9" x14ac:dyDescent="0.35">
      <c r="A85" s="16" t="s">
        <v>1320</v>
      </c>
      <c r="B85" s="16" t="s">
        <v>1290</v>
      </c>
      <c r="C85" s="16">
        <v>177857</v>
      </c>
      <c r="D85" s="16" t="s">
        <v>25</v>
      </c>
      <c r="E85" s="17"/>
      <c r="F85" s="18"/>
      <c r="G85" s="18">
        <v>0</v>
      </c>
      <c r="H85" s="18">
        <v>1109347</v>
      </c>
      <c r="I85" s="18">
        <v>215706.48</v>
      </c>
    </row>
    <row r="86" spans="1:9" x14ac:dyDescent="0.35">
      <c r="A86" s="16" t="s">
        <v>669</v>
      </c>
      <c r="B86" s="16" t="s">
        <v>1018</v>
      </c>
      <c r="C86" s="16">
        <v>177707</v>
      </c>
      <c r="D86" s="16" t="s">
        <v>25</v>
      </c>
      <c r="E86" s="17" t="s">
        <v>124</v>
      </c>
      <c r="F86" s="18"/>
      <c r="G86" s="18">
        <v>0</v>
      </c>
      <c r="H86" s="18">
        <v>2110456</v>
      </c>
      <c r="I86" s="18">
        <v>214021.4</v>
      </c>
    </row>
    <row r="87" spans="1:9" x14ac:dyDescent="0.35">
      <c r="A87" s="16" t="s">
        <v>1042</v>
      </c>
      <c r="B87" s="16" t="s">
        <v>1018</v>
      </c>
      <c r="C87" s="16">
        <v>177705</v>
      </c>
      <c r="D87" s="16" t="s">
        <v>25</v>
      </c>
      <c r="E87" s="17"/>
      <c r="F87" s="18"/>
      <c r="G87" s="18">
        <v>0</v>
      </c>
      <c r="H87" s="18">
        <v>1175008.5900000001</v>
      </c>
      <c r="I87" s="18">
        <v>209962.27</v>
      </c>
    </row>
    <row r="88" spans="1:9" x14ac:dyDescent="0.35">
      <c r="A88" s="16" t="s">
        <v>527</v>
      </c>
      <c r="B88" s="16" t="s">
        <v>550</v>
      </c>
      <c r="C88" s="16">
        <v>177249</v>
      </c>
      <c r="D88" s="16" t="s">
        <v>25</v>
      </c>
      <c r="E88" s="17"/>
      <c r="F88" s="18"/>
      <c r="G88" s="18">
        <v>0</v>
      </c>
      <c r="H88" s="18">
        <v>2181240</v>
      </c>
      <c r="I88" s="18">
        <v>207703.73</v>
      </c>
    </row>
    <row r="89" spans="1:9" x14ac:dyDescent="0.35">
      <c r="A89" s="16" t="s">
        <v>602</v>
      </c>
      <c r="B89" s="16" t="s">
        <v>550</v>
      </c>
      <c r="C89" s="16">
        <v>177219</v>
      </c>
      <c r="D89" s="16" t="s">
        <v>25</v>
      </c>
      <c r="E89" s="17"/>
      <c r="F89" s="18"/>
      <c r="G89" s="18">
        <v>0</v>
      </c>
      <c r="H89" s="18">
        <v>1246600.56</v>
      </c>
      <c r="I89" s="18">
        <v>206786.89</v>
      </c>
    </row>
    <row r="90" spans="1:9" x14ac:dyDescent="0.35">
      <c r="A90" s="16" t="s">
        <v>535</v>
      </c>
      <c r="B90" s="16" t="s">
        <v>501</v>
      </c>
      <c r="C90" s="16">
        <v>177108</v>
      </c>
      <c r="D90" s="16" t="s">
        <v>25</v>
      </c>
      <c r="E90" s="17" t="s">
        <v>124</v>
      </c>
      <c r="F90" s="18"/>
      <c r="G90" s="18">
        <v>0</v>
      </c>
      <c r="H90" s="18">
        <v>1925413</v>
      </c>
      <c r="I90" s="18">
        <v>196413.94</v>
      </c>
    </row>
    <row r="91" spans="1:9" x14ac:dyDescent="0.35">
      <c r="A91" s="16" t="s">
        <v>1326</v>
      </c>
      <c r="B91" s="16" t="s">
        <v>1290</v>
      </c>
      <c r="C91" s="16">
        <v>177855</v>
      </c>
      <c r="D91" s="16" t="s">
        <v>25</v>
      </c>
      <c r="E91" s="17"/>
      <c r="F91" s="18"/>
      <c r="G91" s="18">
        <v>0</v>
      </c>
      <c r="H91" s="18">
        <v>1502327</v>
      </c>
      <c r="I91" s="18">
        <v>193568</v>
      </c>
    </row>
    <row r="92" spans="1:9" x14ac:dyDescent="0.35">
      <c r="A92" s="16" t="s">
        <v>659</v>
      </c>
      <c r="B92" s="16" t="s">
        <v>550</v>
      </c>
      <c r="C92" s="16">
        <v>177244</v>
      </c>
      <c r="D92" s="16" t="s">
        <v>25</v>
      </c>
      <c r="E92" s="17"/>
      <c r="F92" s="18"/>
      <c r="G92" s="18">
        <v>0</v>
      </c>
      <c r="H92" s="18">
        <v>1198802.1299999999</v>
      </c>
      <c r="I92" s="18">
        <v>193201.83</v>
      </c>
    </row>
    <row r="93" spans="1:9" x14ac:dyDescent="0.35">
      <c r="A93" s="16" t="s">
        <v>851</v>
      </c>
      <c r="B93" s="16" t="s">
        <v>862</v>
      </c>
      <c r="C93" s="16">
        <v>177585</v>
      </c>
      <c r="D93" s="16" t="s">
        <v>25</v>
      </c>
      <c r="E93" s="17"/>
      <c r="F93" s="18"/>
      <c r="G93" s="18">
        <v>0</v>
      </c>
      <c r="H93" s="18">
        <v>1486715</v>
      </c>
      <c r="I93" s="18">
        <v>184771.75</v>
      </c>
    </row>
    <row r="94" spans="1:9" x14ac:dyDescent="0.35">
      <c r="A94" s="16" t="s">
        <v>930</v>
      </c>
      <c r="B94" s="16" t="s">
        <v>862</v>
      </c>
      <c r="C94" s="16">
        <v>177577</v>
      </c>
      <c r="D94" s="16" t="s">
        <v>25</v>
      </c>
      <c r="E94" s="17"/>
      <c r="F94" s="18"/>
      <c r="G94" s="18">
        <v>0</v>
      </c>
      <c r="H94" s="18">
        <v>1086254</v>
      </c>
      <c r="I94" s="18">
        <v>182651</v>
      </c>
    </row>
    <row r="95" spans="1:9" x14ac:dyDescent="0.35">
      <c r="A95" s="16" t="s">
        <v>969</v>
      </c>
      <c r="B95" s="16" t="s">
        <v>862</v>
      </c>
      <c r="C95" s="16">
        <v>177586</v>
      </c>
      <c r="D95" s="16" t="s">
        <v>25</v>
      </c>
      <c r="E95" s="17" t="s">
        <v>247</v>
      </c>
      <c r="F95" s="18"/>
      <c r="G95" s="18">
        <v>0</v>
      </c>
      <c r="H95" s="18">
        <v>1001989</v>
      </c>
      <c r="I95" s="18">
        <v>174948.47</v>
      </c>
    </row>
    <row r="96" spans="1:9" x14ac:dyDescent="0.35">
      <c r="A96" s="16" t="s">
        <v>527</v>
      </c>
      <c r="B96" s="16" t="s">
        <v>501</v>
      </c>
      <c r="C96" s="16">
        <v>177106</v>
      </c>
      <c r="D96" s="16" t="s">
        <v>25</v>
      </c>
      <c r="E96" s="17"/>
      <c r="F96" s="18"/>
      <c r="G96" s="18">
        <v>0</v>
      </c>
      <c r="H96" s="18">
        <v>1093552</v>
      </c>
      <c r="I96" s="18">
        <v>171976.98</v>
      </c>
    </row>
    <row r="97" spans="1:9" x14ac:dyDescent="0.35">
      <c r="A97" s="16" t="s">
        <v>315</v>
      </c>
      <c r="B97" s="16" t="s">
        <v>1290</v>
      </c>
      <c r="C97" s="16">
        <v>177853</v>
      </c>
      <c r="D97" s="16" t="s">
        <v>25</v>
      </c>
      <c r="E97" s="17" t="s">
        <v>124</v>
      </c>
      <c r="F97" s="18"/>
      <c r="G97" s="18">
        <v>0</v>
      </c>
      <c r="H97" s="18">
        <v>1349947</v>
      </c>
      <c r="I97" s="18">
        <v>166665.07999999999</v>
      </c>
    </row>
    <row r="98" spans="1:9" x14ac:dyDescent="0.35">
      <c r="A98" s="16" t="s">
        <v>315</v>
      </c>
      <c r="B98" s="16" t="s">
        <v>1018</v>
      </c>
      <c r="C98" s="16">
        <v>177727</v>
      </c>
      <c r="D98" s="16" t="s">
        <v>25</v>
      </c>
      <c r="E98" s="17" t="s">
        <v>124</v>
      </c>
      <c r="F98" s="18"/>
      <c r="G98" s="18">
        <v>0</v>
      </c>
      <c r="H98" s="18">
        <v>1660187</v>
      </c>
      <c r="I98" s="18">
        <v>162991.84</v>
      </c>
    </row>
    <row r="99" spans="1:9" x14ac:dyDescent="0.35">
      <c r="A99" s="16" t="s">
        <v>121</v>
      </c>
      <c r="B99" s="16" t="s">
        <v>734</v>
      </c>
      <c r="C99" s="16">
        <v>177288</v>
      </c>
      <c r="D99" s="16" t="s">
        <v>25</v>
      </c>
      <c r="E99" s="17" t="s">
        <v>124</v>
      </c>
      <c r="F99" s="18"/>
      <c r="G99" s="18">
        <v>0</v>
      </c>
      <c r="H99" s="18">
        <v>1190079.69</v>
      </c>
      <c r="I99" s="18">
        <v>154162.18</v>
      </c>
    </row>
    <row r="100" spans="1:9" ht="42.45" x14ac:dyDescent="0.35">
      <c r="A100" s="16" t="s">
        <v>1353</v>
      </c>
      <c r="B100" s="16" t="s">
        <v>1290</v>
      </c>
      <c r="C100" s="16">
        <v>177847</v>
      </c>
      <c r="D100" s="16" t="s">
        <v>25</v>
      </c>
      <c r="E100" s="17" t="s">
        <v>1363</v>
      </c>
      <c r="F100" s="18"/>
      <c r="G100" s="18">
        <v>0</v>
      </c>
      <c r="H100" s="18">
        <v>1425981</v>
      </c>
      <c r="I100" s="18">
        <v>153788.46</v>
      </c>
    </row>
    <row r="101" spans="1:9" x14ac:dyDescent="0.35">
      <c r="A101" s="16" t="s">
        <v>1049</v>
      </c>
      <c r="B101" s="16" t="s">
        <v>1018</v>
      </c>
      <c r="C101" s="16">
        <v>177706</v>
      </c>
      <c r="D101" s="16" t="s">
        <v>25</v>
      </c>
      <c r="E101" s="17"/>
      <c r="F101" s="18"/>
      <c r="G101" s="18">
        <v>0</v>
      </c>
      <c r="H101" s="18">
        <v>1056069.3</v>
      </c>
      <c r="I101" s="18">
        <v>151761.68</v>
      </c>
    </row>
    <row r="102" spans="1:9" x14ac:dyDescent="0.35">
      <c r="A102" s="16" t="s">
        <v>374</v>
      </c>
      <c r="B102" s="16" t="s">
        <v>367</v>
      </c>
      <c r="C102" s="16">
        <v>176765</v>
      </c>
      <c r="D102" s="16" t="s">
        <v>25</v>
      </c>
      <c r="E102" s="17" t="s">
        <v>384</v>
      </c>
      <c r="F102" s="18"/>
      <c r="G102" s="18">
        <v>0</v>
      </c>
      <c r="H102" s="18">
        <v>1304252.1100000001</v>
      </c>
      <c r="I102" s="18">
        <v>132758.26</v>
      </c>
    </row>
    <row r="103" spans="1:9" x14ac:dyDescent="0.35">
      <c r="A103" s="16" t="s">
        <v>950</v>
      </c>
      <c r="B103" s="16" t="s">
        <v>1290</v>
      </c>
      <c r="C103" s="16">
        <v>177844</v>
      </c>
      <c r="D103" s="16" t="s">
        <v>25</v>
      </c>
      <c r="E103" s="17"/>
      <c r="F103" s="18"/>
      <c r="G103" s="18">
        <v>0</v>
      </c>
      <c r="H103" s="18">
        <v>719798</v>
      </c>
      <c r="I103" s="18">
        <v>130777.51</v>
      </c>
    </row>
    <row r="104" spans="1:9" x14ac:dyDescent="0.35">
      <c r="A104" s="16" t="s">
        <v>874</v>
      </c>
      <c r="B104" s="16" t="s">
        <v>862</v>
      </c>
      <c r="C104" s="16">
        <v>177563</v>
      </c>
      <c r="D104" s="16" t="s">
        <v>25</v>
      </c>
      <c r="E104" s="17"/>
      <c r="F104" s="18"/>
      <c r="G104" s="18">
        <v>0</v>
      </c>
      <c r="H104" s="18">
        <v>2402469</v>
      </c>
      <c r="I104" s="18">
        <v>127838</v>
      </c>
    </row>
    <row r="105" spans="1:9" x14ac:dyDescent="0.35">
      <c r="A105" s="16" t="s">
        <v>1246</v>
      </c>
      <c r="B105" s="16" t="s">
        <v>1247</v>
      </c>
      <c r="C105" s="16">
        <v>177779</v>
      </c>
      <c r="D105" s="16" t="s">
        <v>25</v>
      </c>
      <c r="E105" s="17" t="s">
        <v>124</v>
      </c>
      <c r="F105" s="18"/>
      <c r="G105" s="18">
        <v>0</v>
      </c>
      <c r="H105" s="18">
        <v>1536047</v>
      </c>
      <c r="I105" s="18">
        <v>125034.9</v>
      </c>
    </row>
    <row r="106" spans="1:9" x14ac:dyDescent="0.35">
      <c r="A106" s="16" t="s">
        <v>785</v>
      </c>
      <c r="B106" s="16" t="s">
        <v>778</v>
      </c>
      <c r="C106" s="16">
        <v>177464</v>
      </c>
      <c r="D106" s="16" t="s">
        <v>25</v>
      </c>
      <c r="E106" s="17" t="s">
        <v>795</v>
      </c>
      <c r="F106" s="18"/>
      <c r="G106" s="18">
        <v>0</v>
      </c>
      <c r="H106" s="18">
        <v>1081702.5</v>
      </c>
      <c r="I106" s="18">
        <v>121435.77</v>
      </c>
    </row>
    <row r="107" spans="1:9" x14ac:dyDescent="0.35">
      <c r="A107" s="16" t="s">
        <v>214</v>
      </c>
      <c r="B107" s="16" t="s">
        <v>153</v>
      </c>
      <c r="C107" s="16">
        <v>176717</v>
      </c>
      <c r="D107" s="16" t="s">
        <v>25</v>
      </c>
      <c r="E107" s="17"/>
      <c r="F107" s="18"/>
      <c r="G107" s="18">
        <v>0</v>
      </c>
      <c r="H107" s="18">
        <v>639243.19999999995</v>
      </c>
      <c r="I107" s="18">
        <v>119091.37</v>
      </c>
    </row>
    <row r="108" spans="1:9" x14ac:dyDescent="0.35">
      <c r="A108" s="16" t="s">
        <v>391</v>
      </c>
      <c r="B108" s="16" t="s">
        <v>367</v>
      </c>
      <c r="C108" s="16">
        <v>176770</v>
      </c>
      <c r="D108" s="16" t="s">
        <v>25</v>
      </c>
      <c r="E108" s="17" t="s">
        <v>399</v>
      </c>
      <c r="F108" s="18"/>
      <c r="G108" s="18">
        <v>0</v>
      </c>
      <c r="H108" s="18">
        <v>874955</v>
      </c>
      <c r="I108" s="18">
        <v>117551</v>
      </c>
    </row>
    <row r="109" spans="1:9" x14ac:dyDescent="0.35">
      <c r="A109" s="16" t="s">
        <v>909</v>
      </c>
      <c r="B109" s="16" t="s">
        <v>862</v>
      </c>
      <c r="C109" s="16">
        <v>177575</v>
      </c>
      <c r="D109" s="16" t="s">
        <v>25</v>
      </c>
      <c r="E109" s="17" t="s">
        <v>124</v>
      </c>
      <c r="F109" s="18"/>
      <c r="G109" s="18">
        <v>0</v>
      </c>
      <c r="H109" s="18">
        <v>1082051</v>
      </c>
      <c r="I109" s="18">
        <v>117154.73</v>
      </c>
    </row>
    <row r="110" spans="1:9" x14ac:dyDescent="0.35">
      <c r="A110" s="16" t="s">
        <v>189</v>
      </c>
      <c r="B110" s="16" t="s">
        <v>202</v>
      </c>
      <c r="C110" s="16">
        <v>176746</v>
      </c>
      <c r="D110" s="16" t="s">
        <v>25</v>
      </c>
      <c r="E110" s="17"/>
      <c r="F110" s="18"/>
      <c r="G110" s="18">
        <v>0</v>
      </c>
      <c r="H110" s="18">
        <v>924441</v>
      </c>
      <c r="I110" s="18">
        <v>114884.48</v>
      </c>
    </row>
    <row r="111" spans="1:9" x14ac:dyDescent="0.35">
      <c r="A111" s="16" t="s">
        <v>1366</v>
      </c>
      <c r="B111" s="16" t="s">
        <v>577</v>
      </c>
      <c r="C111" s="16">
        <v>177235</v>
      </c>
      <c r="D111" s="16" t="s">
        <v>25</v>
      </c>
      <c r="E111" s="17" t="s">
        <v>1408</v>
      </c>
      <c r="F111" s="18"/>
      <c r="G111" s="18">
        <v>0</v>
      </c>
      <c r="H111" s="18">
        <v>1463795.2</v>
      </c>
      <c r="I111" s="18">
        <v>114092.79</v>
      </c>
    </row>
    <row r="112" spans="1:9" x14ac:dyDescent="0.35">
      <c r="A112" s="16" t="s">
        <v>899</v>
      </c>
      <c r="B112" s="16" t="s">
        <v>862</v>
      </c>
      <c r="C112" s="16">
        <v>177573</v>
      </c>
      <c r="D112" s="16" t="s">
        <v>25</v>
      </c>
      <c r="E112" s="17"/>
      <c r="F112" s="18"/>
      <c r="G112" s="18">
        <v>0</v>
      </c>
      <c r="H112" s="18">
        <v>5190485</v>
      </c>
      <c r="I112" s="18">
        <v>109239.09</v>
      </c>
    </row>
    <row r="113" spans="1:9" x14ac:dyDescent="0.35">
      <c r="A113" s="16" t="s">
        <v>1111</v>
      </c>
      <c r="B113" s="16" t="s">
        <v>1018</v>
      </c>
      <c r="C113" s="16">
        <v>177722</v>
      </c>
      <c r="D113" s="16" t="s">
        <v>25</v>
      </c>
      <c r="E113" s="17"/>
      <c r="F113" s="18"/>
      <c r="G113" s="18">
        <v>0</v>
      </c>
      <c r="H113" s="18">
        <v>866221.67</v>
      </c>
      <c r="I113" s="18">
        <v>107643.85</v>
      </c>
    </row>
    <row r="114" spans="1:9" x14ac:dyDescent="0.35">
      <c r="A114" s="16" t="s">
        <v>950</v>
      </c>
      <c r="B114" s="16" t="s">
        <v>951</v>
      </c>
      <c r="C114" s="16">
        <v>177582</v>
      </c>
      <c r="D114" s="16" t="s">
        <v>25</v>
      </c>
      <c r="E114" s="17"/>
      <c r="F114" s="18"/>
      <c r="G114" s="18">
        <v>0</v>
      </c>
      <c r="H114" s="18">
        <v>564628</v>
      </c>
      <c r="I114" s="18">
        <v>102078.31</v>
      </c>
    </row>
    <row r="115" spans="1:9" x14ac:dyDescent="0.35">
      <c r="A115" s="16" t="s">
        <v>9</v>
      </c>
      <c r="B115" s="16" t="s">
        <v>109</v>
      </c>
      <c r="C115" s="16">
        <v>176681</v>
      </c>
      <c r="D115" s="16" t="s">
        <v>25</v>
      </c>
      <c r="E115" s="17" t="s">
        <v>18</v>
      </c>
      <c r="F115" s="18"/>
      <c r="G115" s="18">
        <v>0</v>
      </c>
      <c r="H115" s="18">
        <v>388000</v>
      </c>
      <c r="I115" s="18">
        <v>99923.43</v>
      </c>
    </row>
    <row r="116" spans="1:9" x14ac:dyDescent="0.35">
      <c r="A116" s="16" t="s">
        <v>346</v>
      </c>
      <c r="B116" s="16" t="s">
        <v>778</v>
      </c>
      <c r="C116" s="16">
        <v>177460</v>
      </c>
      <c r="D116" s="16" t="s">
        <v>25</v>
      </c>
      <c r="E116" s="17"/>
      <c r="F116" s="18"/>
      <c r="G116" s="18">
        <v>0</v>
      </c>
      <c r="H116" s="18">
        <v>843323</v>
      </c>
      <c r="I116" s="18">
        <v>99652.4</v>
      </c>
    </row>
    <row r="117" spans="1:9" x14ac:dyDescent="0.35">
      <c r="A117" s="16" t="s">
        <v>428</v>
      </c>
      <c r="B117" s="16" t="s">
        <v>1018</v>
      </c>
      <c r="C117" s="16">
        <v>177721</v>
      </c>
      <c r="D117" s="16" t="s">
        <v>25</v>
      </c>
      <c r="E117" s="17"/>
      <c r="F117" s="18"/>
      <c r="G117" s="18">
        <v>0</v>
      </c>
      <c r="H117" s="18">
        <v>418627.52</v>
      </c>
      <c r="I117" s="18">
        <v>99584.73</v>
      </c>
    </row>
    <row r="118" spans="1:9" x14ac:dyDescent="0.35">
      <c r="A118" s="16" t="s">
        <v>178</v>
      </c>
      <c r="B118" s="16" t="s">
        <v>465</v>
      </c>
      <c r="C118" s="16">
        <v>177089</v>
      </c>
      <c r="D118" s="16" t="s">
        <v>25</v>
      </c>
      <c r="E118" s="17"/>
      <c r="F118" s="18"/>
      <c r="G118" s="18">
        <v>0</v>
      </c>
      <c r="H118" s="18">
        <v>575371</v>
      </c>
      <c r="I118" s="18">
        <v>99419.69</v>
      </c>
    </row>
    <row r="119" spans="1:9" x14ac:dyDescent="0.35">
      <c r="A119" s="16" t="s">
        <v>1082</v>
      </c>
      <c r="B119" s="16" t="s">
        <v>1018</v>
      </c>
      <c r="C119" s="16">
        <v>177715</v>
      </c>
      <c r="D119" s="16" t="s">
        <v>25</v>
      </c>
      <c r="E119" s="17"/>
      <c r="F119" s="18"/>
      <c r="G119" s="18">
        <v>0</v>
      </c>
      <c r="H119" s="18">
        <v>1204980.8400000001</v>
      </c>
      <c r="I119" s="18">
        <v>99314.2</v>
      </c>
    </row>
    <row r="120" spans="1:9" x14ac:dyDescent="0.35">
      <c r="A120" s="16" t="s">
        <v>189</v>
      </c>
      <c r="B120" s="16" t="s">
        <v>734</v>
      </c>
      <c r="C120" s="16">
        <v>177301</v>
      </c>
      <c r="D120" s="16" t="s">
        <v>25</v>
      </c>
      <c r="E120" s="17"/>
      <c r="F120" s="18"/>
      <c r="G120" s="18">
        <v>0</v>
      </c>
      <c r="H120" s="18">
        <v>1170164</v>
      </c>
      <c r="I120" s="18">
        <v>98207.7</v>
      </c>
    </row>
    <row r="121" spans="1:9" x14ac:dyDescent="0.35">
      <c r="A121" s="16" t="s">
        <v>237</v>
      </c>
      <c r="B121" s="16" t="s">
        <v>153</v>
      </c>
      <c r="C121" s="16">
        <v>176733</v>
      </c>
      <c r="D121" s="16" t="s">
        <v>25</v>
      </c>
      <c r="E121" s="17"/>
      <c r="F121" s="18"/>
      <c r="G121" s="18">
        <v>0</v>
      </c>
      <c r="H121" s="18">
        <v>734594</v>
      </c>
      <c r="I121" s="18">
        <v>97099.57</v>
      </c>
    </row>
    <row r="122" spans="1:9" x14ac:dyDescent="0.35">
      <c r="A122" s="16" t="s">
        <v>633</v>
      </c>
      <c r="B122" s="16" t="s">
        <v>1018</v>
      </c>
      <c r="C122" s="16">
        <v>177720</v>
      </c>
      <c r="D122" s="16" t="s">
        <v>25</v>
      </c>
      <c r="E122" s="17"/>
      <c r="F122" s="18"/>
      <c r="G122" s="18">
        <v>0</v>
      </c>
      <c r="H122" s="18">
        <v>1059239</v>
      </c>
      <c r="I122" s="18">
        <v>96429.98</v>
      </c>
    </row>
    <row r="123" spans="1:9" x14ac:dyDescent="0.35">
      <c r="A123" s="16" t="s">
        <v>257</v>
      </c>
      <c r="B123" s="16" t="s">
        <v>550</v>
      </c>
      <c r="C123" s="16">
        <v>177248</v>
      </c>
      <c r="D123" s="16" t="s">
        <v>25</v>
      </c>
      <c r="E123" s="17"/>
      <c r="F123" s="18"/>
      <c r="G123" s="18">
        <v>0</v>
      </c>
      <c r="H123" s="18">
        <v>719896.94</v>
      </c>
      <c r="I123" s="18">
        <v>96328.73</v>
      </c>
    </row>
    <row r="124" spans="1:9" x14ac:dyDescent="0.35">
      <c r="A124" s="16" t="s">
        <v>94</v>
      </c>
      <c r="B124" s="16" t="s">
        <v>608</v>
      </c>
      <c r="C124" s="16">
        <v>177222</v>
      </c>
      <c r="D124" s="16" t="s">
        <v>25</v>
      </c>
      <c r="E124" s="17"/>
      <c r="F124" s="18"/>
      <c r="G124" s="18">
        <v>0</v>
      </c>
      <c r="H124" s="18">
        <v>1385000</v>
      </c>
      <c r="I124" s="18">
        <v>93435</v>
      </c>
    </row>
    <row r="125" spans="1:9" x14ac:dyDescent="0.35">
      <c r="A125" s="16" t="s">
        <v>659</v>
      </c>
      <c r="B125" s="16" t="s">
        <v>1018</v>
      </c>
      <c r="C125" s="16">
        <v>178040</v>
      </c>
      <c r="D125" s="16" t="s">
        <v>25</v>
      </c>
      <c r="E125" s="17"/>
      <c r="F125" s="18"/>
      <c r="G125" s="18">
        <v>0</v>
      </c>
      <c r="H125" s="18">
        <v>512760.25</v>
      </c>
      <c r="I125" s="18">
        <v>93032.48</v>
      </c>
    </row>
    <row r="126" spans="1:9" x14ac:dyDescent="0.35">
      <c r="A126" s="16" t="s">
        <v>888</v>
      </c>
      <c r="B126" s="16" t="s">
        <v>862</v>
      </c>
      <c r="C126" s="16">
        <v>177571</v>
      </c>
      <c r="D126" s="16" t="s">
        <v>25</v>
      </c>
      <c r="E126" s="17" t="s">
        <v>124</v>
      </c>
      <c r="F126" s="18"/>
      <c r="G126" s="18">
        <v>0</v>
      </c>
      <c r="H126" s="18">
        <v>670626</v>
      </c>
      <c r="I126" s="18">
        <v>91649</v>
      </c>
    </row>
    <row r="127" spans="1:9" x14ac:dyDescent="0.35">
      <c r="A127" s="16" t="s">
        <v>675</v>
      </c>
      <c r="B127" s="16" t="s">
        <v>550</v>
      </c>
      <c r="C127" s="16">
        <v>177246</v>
      </c>
      <c r="D127" s="16" t="s">
        <v>25</v>
      </c>
      <c r="E127" s="17" t="s">
        <v>124</v>
      </c>
      <c r="F127" s="18"/>
      <c r="G127" s="18">
        <v>0</v>
      </c>
      <c r="H127" s="18">
        <v>843594</v>
      </c>
      <c r="I127" s="18">
        <v>90824.88</v>
      </c>
    </row>
    <row r="128" spans="1:9" x14ac:dyDescent="0.35">
      <c r="A128" s="16" t="s">
        <v>1035</v>
      </c>
      <c r="B128" s="16" t="s">
        <v>1018</v>
      </c>
      <c r="C128" s="16">
        <v>177703</v>
      </c>
      <c r="D128" s="16" t="s">
        <v>25</v>
      </c>
      <c r="E128" s="17" t="s">
        <v>124</v>
      </c>
      <c r="F128" s="18"/>
      <c r="G128" s="18">
        <v>0</v>
      </c>
      <c r="H128" s="18">
        <v>756047.19</v>
      </c>
      <c r="I128" s="18">
        <v>89372.47</v>
      </c>
    </row>
    <row r="129" spans="1:9" x14ac:dyDescent="0.35">
      <c r="A129" s="16" t="s">
        <v>219</v>
      </c>
      <c r="B129" s="16" t="s">
        <v>153</v>
      </c>
      <c r="C129" s="16">
        <v>176729</v>
      </c>
      <c r="D129" s="16" t="s">
        <v>25</v>
      </c>
      <c r="E129" s="17"/>
      <c r="F129" s="18"/>
      <c r="G129" s="18">
        <v>0</v>
      </c>
      <c r="H129" s="18">
        <v>701134.15</v>
      </c>
      <c r="I129" s="18">
        <v>87542.59</v>
      </c>
    </row>
    <row r="130" spans="1:9" x14ac:dyDescent="0.35">
      <c r="A130" s="16" t="s">
        <v>162</v>
      </c>
      <c r="B130" s="16" t="s">
        <v>153</v>
      </c>
      <c r="C130" s="16">
        <v>176708</v>
      </c>
      <c r="D130" s="16" t="s">
        <v>25</v>
      </c>
      <c r="E130" s="17" t="s">
        <v>124</v>
      </c>
      <c r="F130" s="18"/>
      <c r="G130" s="18">
        <v>0</v>
      </c>
      <c r="H130" s="18">
        <v>2213593</v>
      </c>
      <c r="I130" s="18">
        <v>87361.84</v>
      </c>
    </row>
    <row r="131" spans="1:9" x14ac:dyDescent="0.35">
      <c r="A131" s="16" t="s">
        <v>950</v>
      </c>
      <c r="B131" s="16" t="s">
        <v>577</v>
      </c>
      <c r="C131" s="16">
        <v>177228</v>
      </c>
      <c r="D131" s="16" t="s">
        <v>25</v>
      </c>
      <c r="E131" s="17"/>
      <c r="F131" s="18"/>
      <c r="G131" s="18">
        <v>0</v>
      </c>
      <c r="H131" s="18">
        <v>505160</v>
      </c>
      <c r="I131" s="18">
        <v>86134.33</v>
      </c>
    </row>
    <row r="132" spans="1:9" x14ac:dyDescent="0.35">
      <c r="A132" s="16" t="s">
        <v>228</v>
      </c>
      <c r="B132" s="16" t="s">
        <v>153</v>
      </c>
      <c r="C132" s="16">
        <v>176730</v>
      </c>
      <c r="D132" s="16" t="s">
        <v>25</v>
      </c>
      <c r="E132" s="17"/>
      <c r="F132" s="18"/>
      <c r="G132" s="18">
        <v>0</v>
      </c>
      <c r="H132" s="18">
        <v>1187803.07</v>
      </c>
      <c r="I132" s="18">
        <v>85244.98</v>
      </c>
    </row>
    <row r="133" spans="1:9" x14ac:dyDescent="0.35">
      <c r="A133" s="16" t="s">
        <v>152</v>
      </c>
      <c r="B133" s="16" t="s">
        <v>1018</v>
      </c>
      <c r="C133" s="16">
        <v>177695</v>
      </c>
      <c r="D133" s="16" t="s">
        <v>25</v>
      </c>
      <c r="E133" s="17"/>
      <c r="F133" s="18"/>
      <c r="G133" s="18">
        <v>0</v>
      </c>
      <c r="H133" s="18">
        <v>1447214.06</v>
      </c>
      <c r="I133" s="18">
        <v>84086.84</v>
      </c>
    </row>
    <row r="134" spans="1:9" x14ac:dyDescent="0.35">
      <c r="A134" s="16" t="s">
        <v>1387</v>
      </c>
      <c r="B134" s="16" t="s">
        <v>1290</v>
      </c>
      <c r="C134" s="16">
        <v>177851</v>
      </c>
      <c r="D134" s="16" t="s">
        <v>25</v>
      </c>
      <c r="E134" s="17"/>
      <c r="F134" s="18"/>
      <c r="G134" s="18">
        <v>0</v>
      </c>
      <c r="H134" s="18">
        <v>352211</v>
      </c>
      <c r="I134" s="18">
        <v>83587.47</v>
      </c>
    </row>
    <row r="135" spans="1:9" x14ac:dyDescent="0.35">
      <c r="A135" s="16" t="s">
        <v>265</v>
      </c>
      <c r="B135" s="16" t="s">
        <v>153</v>
      </c>
      <c r="C135" s="16">
        <v>176743</v>
      </c>
      <c r="D135" s="16" t="s">
        <v>25</v>
      </c>
      <c r="E135" s="17"/>
      <c r="F135" s="18"/>
      <c r="G135" s="18">
        <v>0</v>
      </c>
      <c r="H135" s="18">
        <v>444559.71</v>
      </c>
      <c r="I135" s="18">
        <v>83001.08</v>
      </c>
    </row>
    <row r="136" spans="1:9" x14ac:dyDescent="0.35">
      <c r="A136" s="16" t="s">
        <v>152</v>
      </c>
      <c r="B136" s="16" t="s">
        <v>951</v>
      </c>
      <c r="C136" s="16">
        <v>177595</v>
      </c>
      <c r="D136" s="16" t="s">
        <v>25</v>
      </c>
      <c r="E136" s="17" t="s">
        <v>124</v>
      </c>
      <c r="F136" s="18"/>
      <c r="G136" s="18">
        <v>0</v>
      </c>
      <c r="H136" s="18">
        <v>771433</v>
      </c>
      <c r="I136" s="18">
        <v>81591.34</v>
      </c>
    </row>
    <row r="137" spans="1:9" x14ac:dyDescent="0.35">
      <c r="A137" s="16" t="s">
        <v>346</v>
      </c>
      <c r="B137" s="16" t="s">
        <v>330</v>
      </c>
      <c r="C137" s="16">
        <v>176759</v>
      </c>
      <c r="D137" s="16" t="s">
        <v>25</v>
      </c>
      <c r="E137" s="17"/>
      <c r="F137" s="18"/>
      <c r="G137" s="18">
        <v>0</v>
      </c>
      <c r="H137" s="18">
        <v>717510</v>
      </c>
      <c r="I137" s="18">
        <v>77691.5</v>
      </c>
    </row>
    <row r="138" spans="1:9" x14ac:dyDescent="0.35">
      <c r="A138" s="16" t="s">
        <v>1222</v>
      </c>
      <c r="B138" s="16" t="s">
        <v>1018</v>
      </c>
      <c r="C138" s="16">
        <v>177750</v>
      </c>
      <c r="D138" s="16" t="s">
        <v>25</v>
      </c>
      <c r="E138" s="17" t="s">
        <v>124</v>
      </c>
      <c r="F138" s="18"/>
      <c r="G138" s="18">
        <v>0</v>
      </c>
      <c r="H138" s="18">
        <v>563472.51</v>
      </c>
      <c r="I138" s="18">
        <v>75443.710000000006</v>
      </c>
    </row>
    <row r="139" spans="1:9" x14ac:dyDescent="0.35">
      <c r="A139" s="16" t="s">
        <v>1381</v>
      </c>
      <c r="B139" s="16" t="s">
        <v>1290</v>
      </c>
      <c r="C139" s="16">
        <v>177850</v>
      </c>
      <c r="D139" s="16" t="s">
        <v>25</v>
      </c>
      <c r="E139" s="17" t="s">
        <v>124</v>
      </c>
      <c r="F139" s="18"/>
      <c r="G139" s="18">
        <v>0</v>
      </c>
      <c r="H139" s="18">
        <v>582396</v>
      </c>
      <c r="I139" s="18">
        <v>75381.62</v>
      </c>
    </row>
    <row r="140" spans="1:9" ht="42.45" x14ac:dyDescent="0.35">
      <c r="A140" s="16" t="s">
        <v>131</v>
      </c>
      <c r="B140" s="16" t="s">
        <v>132</v>
      </c>
      <c r="C140" s="16">
        <v>176691</v>
      </c>
      <c r="D140" s="16" t="s">
        <v>25</v>
      </c>
      <c r="E140" s="17" t="s">
        <v>137</v>
      </c>
      <c r="F140" s="18"/>
      <c r="G140" s="18">
        <v>0</v>
      </c>
      <c r="H140" s="18">
        <v>3078773</v>
      </c>
      <c r="I140" s="18">
        <v>71674.2</v>
      </c>
    </row>
    <row r="141" spans="1:9" x14ac:dyDescent="0.35">
      <c r="A141" s="16" t="s">
        <v>315</v>
      </c>
      <c r="B141" s="16" t="s">
        <v>202</v>
      </c>
      <c r="C141" s="16">
        <v>176753</v>
      </c>
      <c r="D141" s="16" t="s">
        <v>25</v>
      </c>
      <c r="E141" s="17" t="s">
        <v>124</v>
      </c>
      <c r="F141" s="18"/>
      <c r="G141" s="18">
        <v>0</v>
      </c>
      <c r="H141" s="18">
        <v>493935</v>
      </c>
      <c r="I141" s="18">
        <v>70318.429999999993</v>
      </c>
    </row>
    <row r="142" spans="1:9" x14ac:dyDescent="0.35">
      <c r="A142" s="16" t="s">
        <v>1160</v>
      </c>
      <c r="B142" s="16" t="s">
        <v>1018</v>
      </c>
      <c r="C142" s="16">
        <v>177729</v>
      </c>
      <c r="D142" s="16" t="s">
        <v>25</v>
      </c>
      <c r="E142" s="17"/>
      <c r="F142" s="18"/>
      <c r="G142" s="18">
        <v>0</v>
      </c>
      <c r="H142" s="18">
        <v>564793.91</v>
      </c>
      <c r="I142" s="18">
        <v>69779.259999999995</v>
      </c>
    </row>
    <row r="143" spans="1:9" x14ac:dyDescent="0.35">
      <c r="A143" s="16" t="s">
        <v>633</v>
      </c>
      <c r="B143" s="16" t="s">
        <v>550</v>
      </c>
      <c r="C143" s="16">
        <v>177237</v>
      </c>
      <c r="D143" s="16" t="s">
        <v>25</v>
      </c>
      <c r="E143" s="17"/>
      <c r="F143" s="18"/>
      <c r="G143" s="18">
        <v>0</v>
      </c>
      <c r="H143" s="18">
        <v>786131.26</v>
      </c>
      <c r="I143" s="18">
        <v>68516.25</v>
      </c>
    </row>
    <row r="144" spans="1:9" x14ac:dyDescent="0.35">
      <c r="A144" s="16" t="s">
        <v>250</v>
      </c>
      <c r="B144" s="16" t="s">
        <v>153</v>
      </c>
      <c r="C144" s="16">
        <v>176738</v>
      </c>
      <c r="D144" s="16" t="s">
        <v>25</v>
      </c>
      <c r="E144" s="17"/>
      <c r="F144" s="18"/>
      <c r="G144" s="18">
        <v>0</v>
      </c>
      <c r="H144" s="18">
        <v>395701</v>
      </c>
      <c r="I144" s="18">
        <v>68515.960000000006</v>
      </c>
    </row>
    <row r="145" spans="1:9" x14ac:dyDescent="0.35">
      <c r="A145" s="16" t="s">
        <v>1187</v>
      </c>
      <c r="B145" s="16" t="s">
        <v>1018</v>
      </c>
      <c r="C145" s="16">
        <v>177739</v>
      </c>
      <c r="D145" s="16" t="s">
        <v>25</v>
      </c>
      <c r="E145" s="17" t="s">
        <v>124</v>
      </c>
      <c r="F145" s="18"/>
      <c r="G145" s="18">
        <v>0</v>
      </c>
      <c r="H145" s="18">
        <v>633099.63</v>
      </c>
      <c r="I145" s="18">
        <v>68426.19</v>
      </c>
    </row>
    <row r="146" spans="1:9" x14ac:dyDescent="0.35">
      <c r="A146" s="16" t="s">
        <v>570</v>
      </c>
      <c r="B146" s="16" t="s">
        <v>1018</v>
      </c>
      <c r="C146" s="16">
        <v>177740</v>
      </c>
      <c r="D146" s="16" t="s">
        <v>25</v>
      </c>
      <c r="E146" s="17" t="s">
        <v>574</v>
      </c>
      <c r="F146" s="18"/>
      <c r="G146" s="18">
        <v>0</v>
      </c>
      <c r="H146" s="18">
        <v>797355.41</v>
      </c>
      <c r="I146" s="18">
        <v>68287.75</v>
      </c>
    </row>
    <row r="147" spans="1:9" x14ac:dyDescent="0.35">
      <c r="A147" s="16" t="s">
        <v>1292</v>
      </c>
      <c r="B147" s="16" t="s">
        <v>1290</v>
      </c>
      <c r="C147" s="16">
        <v>178057</v>
      </c>
      <c r="D147" s="16" t="s">
        <v>25</v>
      </c>
      <c r="E147" s="17"/>
      <c r="F147" s="18"/>
      <c r="G147" s="18">
        <v>0</v>
      </c>
      <c r="H147" s="18">
        <v>5010125</v>
      </c>
      <c r="I147" s="18">
        <v>65938.17</v>
      </c>
    </row>
    <row r="148" spans="1:9" x14ac:dyDescent="0.35">
      <c r="A148" s="16" t="s">
        <v>831</v>
      </c>
      <c r="B148" s="16" t="s">
        <v>778</v>
      </c>
      <c r="C148" s="16">
        <v>177473</v>
      </c>
      <c r="D148" s="16" t="s">
        <v>25</v>
      </c>
      <c r="E148" s="17"/>
      <c r="F148" s="18"/>
      <c r="G148" s="18">
        <v>0</v>
      </c>
      <c r="H148" s="18">
        <v>504210.96</v>
      </c>
      <c r="I148" s="18">
        <v>65418</v>
      </c>
    </row>
    <row r="149" spans="1:9" x14ac:dyDescent="0.35">
      <c r="A149" s="16" t="s">
        <v>1276</v>
      </c>
      <c r="B149" s="16" t="s">
        <v>1247</v>
      </c>
      <c r="C149" s="16">
        <v>177801</v>
      </c>
      <c r="D149" s="16" t="s">
        <v>25</v>
      </c>
      <c r="E149" s="17"/>
      <c r="F149" s="18"/>
      <c r="G149" s="18">
        <v>0</v>
      </c>
      <c r="H149" s="18">
        <v>1196010</v>
      </c>
      <c r="I149" s="18">
        <v>64584.05</v>
      </c>
    </row>
    <row r="150" spans="1:9" x14ac:dyDescent="0.35">
      <c r="A150" s="16" t="s">
        <v>146</v>
      </c>
      <c r="B150" s="16" t="s">
        <v>550</v>
      </c>
      <c r="C150" s="16">
        <v>177211</v>
      </c>
      <c r="D150" s="16" t="s">
        <v>25</v>
      </c>
      <c r="E150" s="17"/>
      <c r="F150" s="18"/>
      <c r="G150" s="18">
        <v>0</v>
      </c>
      <c r="H150" s="18">
        <v>481978.7</v>
      </c>
      <c r="I150" s="18">
        <v>62624</v>
      </c>
    </row>
    <row r="151" spans="1:9" ht="28.3" x14ac:dyDescent="0.35">
      <c r="A151" s="16" t="s">
        <v>178</v>
      </c>
      <c r="B151" s="16" t="s">
        <v>202</v>
      </c>
      <c r="C151" s="16">
        <v>176744</v>
      </c>
      <c r="D151" s="16" t="s">
        <v>25</v>
      </c>
      <c r="E151" s="17" t="s">
        <v>275</v>
      </c>
      <c r="F151" s="18"/>
      <c r="G151" s="18">
        <v>0</v>
      </c>
      <c r="H151" s="18">
        <v>388105</v>
      </c>
      <c r="I151" s="18">
        <v>62396.06</v>
      </c>
    </row>
    <row r="152" spans="1:9" x14ac:dyDescent="0.35">
      <c r="A152" s="16" t="s">
        <v>183</v>
      </c>
      <c r="B152" s="16" t="s">
        <v>153</v>
      </c>
      <c r="C152" s="16">
        <v>176712</v>
      </c>
      <c r="D152" s="16" t="s">
        <v>25</v>
      </c>
      <c r="E152" s="17"/>
      <c r="F152" s="18"/>
      <c r="G152" s="18">
        <v>0</v>
      </c>
      <c r="H152" s="18">
        <v>545025</v>
      </c>
      <c r="I152" s="18">
        <v>60321.4</v>
      </c>
    </row>
    <row r="153" spans="1:9" x14ac:dyDescent="0.35">
      <c r="A153" s="16" t="s">
        <v>183</v>
      </c>
      <c r="B153" s="16" t="s">
        <v>1018</v>
      </c>
      <c r="C153" s="16">
        <v>177741</v>
      </c>
      <c r="D153" s="16" t="s">
        <v>25</v>
      </c>
      <c r="E153" s="17"/>
      <c r="F153" s="18"/>
      <c r="G153" s="18">
        <v>0</v>
      </c>
      <c r="H153" s="18">
        <v>545025</v>
      </c>
      <c r="I153" s="18">
        <v>60321.4</v>
      </c>
    </row>
    <row r="154" spans="1:9" x14ac:dyDescent="0.35">
      <c r="A154" s="16" t="s">
        <v>1366</v>
      </c>
      <c r="B154" s="16" t="s">
        <v>1290</v>
      </c>
      <c r="C154" s="16">
        <v>177849</v>
      </c>
      <c r="D154" s="16" t="s">
        <v>25</v>
      </c>
      <c r="E154" s="17" t="s">
        <v>124</v>
      </c>
      <c r="F154" s="18"/>
      <c r="G154" s="18">
        <v>0</v>
      </c>
      <c r="H154" s="18">
        <v>303873</v>
      </c>
      <c r="I154" s="18">
        <v>59991.77</v>
      </c>
    </row>
    <row r="155" spans="1:9" x14ac:dyDescent="0.35">
      <c r="A155" s="16" t="s">
        <v>39</v>
      </c>
      <c r="B155" s="16" t="s">
        <v>734</v>
      </c>
      <c r="C155" s="16">
        <v>177291</v>
      </c>
      <c r="D155" s="16" t="s">
        <v>25</v>
      </c>
      <c r="E155" s="17" t="s">
        <v>41</v>
      </c>
      <c r="F155" s="18"/>
      <c r="G155" s="18">
        <v>0</v>
      </c>
      <c r="H155" s="18">
        <v>409800</v>
      </c>
      <c r="I155" s="18">
        <v>59630</v>
      </c>
    </row>
    <row r="156" spans="1:9" x14ac:dyDescent="0.35">
      <c r="A156" s="16" t="s">
        <v>411</v>
      </c>
      <c r="B156" s="16" t="s">
        <v>153</v>
      </c>
      <c r="C156" s="16">
        <v>176867</v>
      </c>
      <c r="D156" s="16" t="s">
        <v>25</v>
      </c>
      <c r="E156" s="17"/>
      <c r="F156" s="18"/>
      <c r="G156" s="18">
        <v>0</v>
      </c>
      <c r="H156" s="18">
        <v>1927410.08</v>
      </c>
      <c r="I156" s="18">
        <v>59504.28</v>
      </c>
    </row>
    <row r="157" spans="1:9" x14ac:dyDescent="0.35">
      <c r="A157" s="16" t="s">
        <v>1031</v>
      </c>
      <c r="B157" s="16" t="s">
        <v>1018</v>
      </c>
      <c r="C157" s="16">
        <v>177702</v>
      </c>
      <c r="D157" s="16" t="s">
        <v>25</v>
      </c>
      <c r="E157" s="17"/>
      <c r="F157" s="18"/>
      <c r="G157" s="18">
        <v>0</v>
      </c>
      <c r="H157" s="18">
        <v>381255</v>
      </c>
      <c r="I157" s="18">
        <v>56051.94</v>
      </c>
    </row>
    <row r="158" spans="1:9" x14ac:dyDescent="0.35">
      <c r="A158" s="16" t="s">
        <v>189</v>
      </c>
      <c r="B158" s="16" t="s">
        <v>862</v>
      </c>
      <c r="C158" s="16">
        <v>177583</v>
      </c>
      <c r="D158" s="16" t="s">
        <v>25</v>
      </c>
      <c r="E158" s="17"/>
      <c r="F158" s="18"/>
      <c r="G158" s="18">
        <v>0</v>
      </c>
      <c r="H158" s="18">
        <v>312970</v>
      </c>
      <c r="I158" s="18">
        <v>53568.11</v>
      </c>
    </row>
    <row r="159" spans="1:9" x14ac:dyDescent="0.35">
      <c r="A159" s="16" t="s">
        <v>257</v>
      </c>
      <c r="B159" s="16" t="s">
        <v>153</v>
      </c>
      <c r="C159" s="16">
        <v>176741</v>
      </c>
      <c r="D159" s="16" t="s">
        <v>25</v>
      </c>
      <c r="E159" s="17"/>
      <c r="F159" s="18"/>
      <c r="G159" s="18">
        <v>0</v>
      </c>
      <c r="H159" s="18">
        <v>624496.35</v>
      </c>
      <c r="I159" s="18">
        <v>51654.15</v>
      </c>
    </row>
    <row r="160" spans="1:9" x14ac:dyDescent="0.35">
      <c r="A160" s="16" t="s">
        <v>152</v>
      </c>
      <c r="B160" s="16" t="s">
        <v>153</v>
      </c>
      <c r="C160" s="16">
        <v>176706</v>
      </c>
      <c r="D160" s="16" t="s">
        <v>25</v>
      </c>
      <c r="E160" s="17"/>
      <c r="F160" s="18"/>
      <c r="G160" s="18">
        <v>0</v>
      </c>
      <c r="H160" s="18">
        <v>814072</v>
      </c>
      <c r="I160" s="18">
        <v>51500.58</v>
      </c>
    </row>
    <row r="161" spans="1:9" x14ac:dyDescent="0.35">
      <c r="A161" s="16" t="s">
        <v>88</v>
      </c>
      <c r="B161" s="16" t="s">
        <v>89</v>
      </c>
      <c r="C161" s="16">
        <v>176575</v>
      </c>
      <c r="D161" s="16" t="s">
        <v>25</v>
      </c>
      <c r="E161" s="17"/>
      <c r="F161" s="18"/>
      <c r="G161" s="18">
        <v>0</v>
      </c>
      <c r="H161" s="18">
        <v>250000</v>
      </c>
      <c r="I161" s="18">
        <v>51156.84</v>
      </c>
    </row>
    <row r="162" spans="1:9" x14ac:dyDescent="0.35">
      <c r="A162" s="16" t="s">
        <v>340</v>
      </c>
      <c r="B162" s="16" t="s">
        <v>330</v>
      </c>
      <c r="C162" s="16">
        <v>176757</v>
      </c>
      <c r="D162" s="16" t="s">
        <v>25</v>
      </c>
      <c r="E162" s="17"/>
      <c r="F162" s="18"/>
      <c r="G162" s="18">
        <v>0</v>
      </c>
      <c r="H162" s="18">
        <v>313445.28000000003</v>
      </c>
      <c r="I162" s="18">
        <v>50413.33</v>
      </c>
    </row>
    <row r="163" spans="1:9" x14ac:dyDescent="0.35">
      <c r="A163" s="16" t="s">
        <v>985</v>
      </c>
      <c r="B163" s="16" t="s">
        <v>951</v>
      </c>
      <c r="C163" s="16">
        <v>177588</v>
      </c>
      <c r="D163" s="16" t="s">
        <v>25</v>
      </c>
      <c r="E163" s="17"/>
      <c r="F163" s="18"/>
      <c r="G163" s="18">
        <v>0</v>
      </c>
      <c r="H163" s="18">
        <v>425630</v>
      </c>
      <c r="I163" s="18">
        <v>49392.29</v>
      </c>
    </row>
    <row r="164" spans="1:9" x14ac:dyDescent="0.35">
      <c r="A164" s="16" t="s">
        <v>353</v>
      </c>
      <c r="B164" s="16" t="s">
        <v>1247</v>
      </c>
      <c r="C164" s="16">
        <v>177804</v>
      </c>
      <c r="D164" s="16" t="s">
        <v>25</v>
      </c>
      <c r="E164" s="17"/>
      <c r="F164" s="18"/>
      <c r="G164" s="18">
        <v>0</v>
      </c>
      <c r="H164" s="18">
        <v>310320</v>
      </c>
      <c r="I164" s="18">
        <v>49295.94</v>
      </c>
    </row>
    <row r="165" spans="1:9" x14ac:dyDescent="0.35">
      <c r="A165" s="16" t="s">
        <v>101</v>
      </c>
      <c r="B165" s="16" t="s">
        <v>289</v>
      </c>
      <c r="C165" s="16">
        <v>176750</v>
      </c>
      <c r="D165" s="16" t="s">
        <v>25</v>
      </c>
      <c r="E165" s="17"/>
      <c r="F165" s="18"/>
      <c r="G165" s="18">
        <v>0</v>
      </c>
      <c r="H165" s="18">
        <v>950914</v>
      </c>
      <c r="I165" s="18">
        <v>47443.01</v>
      </c>
    </row>
    <row r="166" spans="1:9" ht="42.45" x14ac:dyDescent="0.35">
      <c r="A166" s="16" t="s">
        <v>101</v>
      </c>
      <c r="B166" s="16" t="s">
        <v>432</v>
      </c>
      <c r="C166" s="16">
        <v>176991</v>
      </c>
      <c r="D166" s="16" t="s">
        <v>25</v>
      </c>
      <c r="E166" s="17" t="s">
        <v>459</v>
      </c>
      <c r="F166" s="18"/>
      <c r="G166" s="18">
        <v>0</v>
      </c>
      <c r="H166" s="18">
        <v>647086</v>
      </c>
      <c r="I166" s="18">
        <v>46117.81</v>
      </c>
    </row>
    <row r="167" spans="1:9" x14ac:dyDescent="0.35">
      <c r="A167" s="16" t="s">
        <v>146</v>
      </c>
      <c r="B167" s="16" t="s">
        <v>1290</v>
      </c>
      <c r="C167" s="16">
        <v>177865</v>
      </c>
      <c r="D167" s="16" t="s">
        <v>25</v>
      </c>
      <c r="E167" s="17"/>
      <c r="F167" s="18"/>
      <c r="G167" s="18">
        <v>0</v>
      </c>
      <c r="H167" s="18">
        <v>349553</v>
      </c>
      <c r="I167" s="18">
        <v>45722</v>
      </c>
    </row>
    <row r="168" spans="1:9" x14ac:dyDescent="0.35">
      <c r="A168" s="16" t="s">
        <v>543</v>
      </c>
      <c r="B168" s="16" t="s">
        <v>501</v>
      </c>
      <c r="C168" s="16">
        <v>177109</v>
      </c>
      <c r="D168" s="16" t="s">
        <v>25</v>
      </c>
      <c r="E168" s="17"/>
      <c r="F168" s="18"/>
      <c r="G168" s="18">
        <v>0</v>
      </c>
      <c r="H168" s="18">
        <v>253245</v>
      </c>
      <c r="I168" s="18">
        <v>45355.33</v>
      </c>
    </row>
    <row r="169" spans="1:9" x14ac:dyDescent="0.35">
      <c r="A169" s="16" t="s">
        <v>654</v>
      </c>
      <c r="B169" s="16" t="s">
        <v>608</v>
      </c>
      <c r="C169" s="16">
        <v>177242</v>
      </c>
      <c r="D169" s="16" t="s">
        <v>25</v>
      </c>
      <c r="E169" s="17"/>
      <c r="F169" s="18"/>
      <c r="G169" s="18">
        <v>0</v>
      </c>
      <c r="H169" s="18">
        <v>295080</v>
      </c>
      <c r="I169" s="18">
        <v>44329.87</v>
      </c>
    </row>
    <row r="170" spans="1:9" x14ac:dyDescent="0.35">
      <c r="A170" s="16" t="s">
        <v>645</v>
      </c>
      <c r="B170" s="16" t="s">
        <v>550</v>
      </c>
      <c r="C170" s="16">
        <v>177241</v>
      </c>
      <c r="D170" s="16" t="s">
        <v>25</v>
      </c>
      <c r="E170" s="17" t="s">
        <v>204</v>
      </c>
      <c r="F170" s="18"/>
      <c r="G170" s="18">
        <v>0</v>
      </c>
      <c r="H170" s="18">
        <v>327050</v>
      </c>
      <c r="I170" s="18">
        <v>43000</v>
      </c>
    </row>
    <row r="171" spans="1:9" x14ac:dyDescent="0.35">
      <c r="A171" s="16" t="s">
        <v>243</v>
      </c>
      <c r="B171" s="16" t="s">
        <v>1018</v>
      </c>
      <c r="C171" s="16">
        <v>177718</v>
      </c>
      <c r="D171" s="16" t="s">
        <v>25</v>
      </c>
      <c r="E171" s="17"/>
      <c r="F171" s="18"/>
      <c r="G171" s="18">
        <v>0</v>
      </c>
      <c r="H171" s="18">
        <v>287521.13</v>
      </c>
      <c r="I171" s="18">
        <v>40663.879999999997</v>
      </c>
    </row>
    <row r="172" spans="1:9" x14ac:dyDescent="0.35">
      <c r="A172" s="16" t="s">
        <v>121</v>
      </c>
      <c r="B172" s="16" t="s">
        <v>122</v>
      </c>
      <c r="C172" s="16">
        <v>176689</v>
      </c>
      <c r="D172" s="16" t="s">
        <v>25</v>
      </c>
      <c r="E172" s="17" t="s">
        <v>124</v>
      </c>
      <c r="F172" s="18"/>
      <c r="G172" s="18">
        <v>0</v>
      </c>
      <c r="H172" s="18">
        <v>352855</v>
      </c>
      <c r="I172" s="18">
        <v>39834</v>
      </c>
    </row>
    <row r="173" spans="1:9" x14ac:dyDescent="0.35">
      <c r="A173" s="16" t="s">
        <v>178</v>
      </c>
      <c r="B173" s="16" t="s">
        <v>577</v>
      </c>
      <c r="C173" s="16">
        <v>177226</v>
      </c>
      <c r="D173" s="16" t="s">
        <v>25</v>
      </c>
      <c r="E173" s="17"/>
      <c r="F173" s="18"/>
      <c r="G173" s="18">
        <v>0</v>
      </c>
      <c r="H173" s="18">
        <v>323280</v>
      </c>
      <c r="I173" s="18">
        <v>39259.800000000003</v>
      </c>
    </row>
    <row r="174" spans="1:9" x14ac:dyDescent="0.35">
      <c r="A174" s="16" t="s">
        <v>752</v>
      </c>
      <c r="B174" s="16" t="s">
        <v>753</v>
      </c>
      <c r="C174" s="16">
        <v>177292</v>
      </c>
      <c r="D174" s="16" t="s">
        <v>25</v>
      </c>
      <c r="E174" s="17" t="s">
        <v>247</v>
      </c>
      <c r="F174" s="18"/>
      <c r="G174" s="18">
        <v>0</v>
      </c>
      <c r="H174" s="18">
        <v>367135</v>
      </c>
      <c r="I174" s="18">
        <v>39218.9</v>
      </c>
    </row>
    <row r="175" spans="1:9" x14ac:dyDescent="0.35">
      <c r="A175" s="16" t="s">
        <v>669</v>
      </c>
      <c r="B175" s="16" t="s">
        <v>550</v>
      </c>
      <c r="C175" s="16">
        <v>177245</v>
      </c>
      <c r="D175" s="16" t="s">
        <v>25</v>
      </c>
      <c r="E175" s="17" t="s">
        <v>124</v>
      </c>
      <c r="F175" s="18"/>
      <c r="G175" s="18">
        <v>0</v>
      </c>
      <c r="H175" s="18">
        <v>356789.43</v>
      </c>
      <c r="I175" s="18">
        <v>39178.879999999997</v>
      </c>
    </row>
    <row r="176" spans="1:9" x14ac:dyDescent="0.35">
      <c r="A176" s="16" t="s">
        <v>570</v>
      </c>
      <c r="B176" s="16" t="s">
        <v>550</v>
      </c>
      <c r="C176" s="16">
        <v>177214</v>
      </c>
      <c r="D176" s="16" t="s">
        <v>25</v>
      </c>
      <c r="E176" s="17" t="s">
        <v>574</v>
      </c>
      <c r="F176" s="18"/>
      <c r="G176" s="18">
        <v>0</v>
      </c>
      <c r="H176" s="18">
        <v>306607.82</v>
      </c>
      <c r="I176" s="18">
        <v>38534.36</v>
      </c>
    </row>
    <row r="177" spans="1:9" x14ac:dyDescent="0.35">
      <c r="A177" s="16" t="s">
        <v>1216</v>
      </c>
      <c r="B177" s="16" t="s">
        <v>1018</v>
      </c>
      <c r="C177" s="16">
        <v>177748</v>
      </c>
      <c r="D177" s="16" t="s">
        <v>25</v>
      </c>
      <c r="E177" s="17"/>
      <c r="F177" s="18"/>
      <c r="G177" s="18">
        <v>0</v>
      </c>
      <c r="H177" s="18">
        <v>388335.65</v>
      </c>
      <c r="I177" s="18">
        <v>38338.07</v>
      </c>
    </row>
    <row r="178" spans="1:9" x14ac:dyDescent="0.35">
      <c r="A178" s="16" t="s">
        <v>1017</v>
      </c>
      <c r="B178" s="16" t="s">
        <v>1018</v>
      </c>
      <c r="C178" s="16">
        <v>177693</v>
      </c>
      <c r="D178" s="16" t="s">
        <v>25</v>
      </c>
      <c r="E178" s="17"/>
      <c r="F178" s="18"/>
      <c r="G178" s="18">
        <v>0</v>
      </c>
      <c r="H178" s="18">
        <v>359175.9</v>
      </c>
      <c r="I178" s="18">
        <v>36590.089999999997</v>
      </c>
    </row>
    <row r="179" spans="1:9" x14ac:dyDescent="0.35">
      <c r="A179" s="16" t="s">
        <v>824</v>
      </c>
      <c r="B179" s="16" t="s">
        <v>1247</v>
      </c>
      <c r="C179" s="16">
        <v>177781</v>
      </c>
      <c r="D179" s="16" t="s">
        <v>25</v>
      </c>
      <c r="E179" s="17" t="s">
        <v>124</v>
      </c>
      <c r="F179" s="18"/>
      <c r="G179" s="18">
        <v>0</v>
      </c>
      <c r="H179" s="18">
        <v>390494</v>
      </c>
      <c r="I179" s="18">
        <v>35858.04</v>
      </c>
    </row>
    <row r="180" spans="1:9" x14ac:dyDescent="0.35">
      <c r="A180" s="16" t="s">
        <v>178</v>
      </c>
      <c r="B180" s="16" t="s">
        <v>153</v>
      </c>
      <c r="C180" s="16">
        <v>176711</v>
      </c>
      <c r="D180" s="16" t="s">
        <v>25</v>
      </c>
      <c r="E180" s="17"/>
      <c r="F180" s="18"/>
      <c r="G180" s="18">
        <v>0</v>
      </c>
      <c r="H180" s="18">
        <v>404829</v>
      </c>
      <c r="I180" s="18">
        <v>35590.300000000003</v>
      </c>
    </row>
    <row r="181" spans="1:9" x14ac:dyDescent="0.35">
      <c r="A181" s="16" t="s">
        <v>362</v>
      </c>
      <c r="B181" s="16" t="s">
        <v>330</v>
      </c>
      <c r="C181" s="16">
        <v>176762</v>
      </c>
      <c r="D181" s="16" t="s">
        <v>25</v>
      </c>
      <c r="E181" s="17" t="s">
        <v>124</v>
      </c>
      <c r="F181" s="18"/>
      <c r="G181" s="18">
        <v>0</v>
      </c>
      <c r="H181" s="18">
        <v>260458</v>
      </c>
      <c r="I181" s="18">
        <v>33918</v>
      </c>
    </row>
    <row r="182" spans="1:9" x14ac:dyDescent="0.35">
      <c r="A182" s="16" t="s">
        <v>461</v>
      </c>
      <c r="B182" s="16" t="s">
        <v>432</v>
      </c>
      <c r="C182" s="16">
        <v>176993</v>
      </c>
      <c r="D182" s="16" t="s">
        <v>25</v>
      </c>
      <c r="E182" s="17"/>
      <c r="F182" s="18"/>
      <c r="G182" s="18">
        <v>0</v>
      </c>
      <c r="H182" s="18">
        <v>105271</v>
      </c>
      <c r="I182" s="18">
        <v>32609.119999999999</v>
      </c>
    </row>
    <row r="183" spans="1:9" x14ac:dyDescent="0.35">
      <c r="A183" s="16" t="s">
        <v>851</v>
      </c>
      <c r="B183" s="16" t="s">
        <v>778</v>
      </c>
      <c r="C183" s="16">
        <v>177480</v>
      </c>
      <c r="D183" s="16" t="s">
        <v>25</v>
      </c>
      <c r="E183" s="17"/>
      <c r="F183" s="18"/>
      <c r="G183" s="18">
        <v>0</v>
      </c>
      <c r="H183" s="18">
        <v>175388.05</v>
      </c>
      <c r="I183" s="18">
        <v>31770.720000000001</v>
      </c>
    </row>
    <row r="184" spans="1:9" x14ac:dyDescent="0.35">
      <c r="A184" s="16" t="s">
        <v>591</v>
      </c>
      <c r="B184" s="16" t="s">
        <v>577</v>
      </c>
      <c r="C184" s="16">
        <v>177217</v>
      </c>
      <c r="D184" s="16" t="s">
        <v>25</v>
      </c>
      <c r="E184" s="17"/>
      <c r="F184" s="18"/>
      <c r="G184" s="18">
        <v>0</v>
      </c>
      <c r="H184" s="18">
        <v>229453.74</v>
      </c>
      <c r="I184" s="18">
        <v>31391.01</v>
      </c>
    </row>
    <row r="185" spans="1:9" x14ac:dyDescent="0.35">
      <c r="A185" s="16" t="s">
        <v>146</v>
      </c>
      <c r="B185" s="16" t="s">
        <v>367</v>
      </c>
      <c r="C185" s="16">
        <v>176860</v>
      </c>
      <c r="D185" s="16" t="s">
        <v>25</v>
      </c>
      <c r="E185" s="17"/>
      <c r="F185" s="18"/>
      <c r="G185" s="18">
        <v>0</v>
      </c>
      <c r="H185" s="18">
        <v>181787</v>
      </c>
      <c r="I185" s="18">
        <v>31123</v>
      </c>
    </row>
    <row r="186" spans="1:9" x14ac:dyDescent="0.35">
      <c r="A186" s="16" t="s">
        <v>146</v>
      </c>
      <c r="B186" s="16" t="s">
        <v>132</v>
      </c>
      <c r="C186" s="16">
        <v>176693</v>
      </c>
      <c r="D186" s="16" t="s">
        <v>25</v>
      </c>
      <c r="E186" s="17"/>
      <c r="F186" s="18"/>
      <c r="G186" s="18">
        <v>0</v>
      </c>
      <c r="H186" s="18">
        <v>185949</v>
      </c>
      <c r="I186" s="18">
        <v>30191</v>
      </c>
    </row>
    <row r="187" spans="1:9" x14ac:dyDescent="0.35">
      <c r="A187" s="16" t="s">
        <v>39</v>
      </c>
      <c r="B187" s="16" t="s">
        <v>465</v>
      </c>
      <c r="C187" s="16">
        <v>177087</v>
      </c>
      <c r="D187" s="16" t="s">
        <v>25</v>
      </c>
      <c r="E187" s="17" t="s">
        <v>41</v>
      </c>
      <c r="F187" s="18"/>
      <c r="G187" s="18">
        <v>0</v>
      </c>
      <c r="H187" s="18">
        <v>210251</v>
      </c>
      <c r="I187" s="18">
        <v>29261</v>
      </c>
    </row>
    <row r="188" spans="1:9" x14ac:dyDescent="0.35">
      <c r="A188" s="16" t="s">
        <v>146</v>
      </c>
      <c r="B188" s="16" t="s">
        <v>608</v>
      </c>
      <c r="C188" s="16">
        <v>177230</v>
      </c>
      <c r="D188" s="16" t="s">
        <v>25</v>
      </c>
      <c r="E188" s="17"/>
      <c r="F188" s="18"/>
      <c r="G188" s="18">
        <v>0</v>
      </c>
      <c r="H188" s="18">
        <v>177004</v>
      </c>
      <c r="I188" s="18">
        <v>28824</v>
      </c>
    </row>
    <row r="189" spans="1:9" x14ac:dyDescent="0.35">
      <c r="A189" s="16" t="s">
        <v>618</v>
      </c>
      <c r="B189" s="16" t="s">
        <v>565</v>
      </c>
      <c r="C189" s="16">
        <v>177224</v>
      </c>
      <c r="D189" s="16" t="s">
        <v>25</v>
      </c>
      <c r="E189" s="17"/>
      <c r="F189" s="18"/>
      <c r="G189" s="18">
        <v>0</v>
      </c>
      <c r="H189" s="18">
        <v>332640</v>
      </c>
      <c r="I189" s="18">
        <v>28606.62</v>
      </c>
    </row>
    <row r="190" spans="1:9" x14ac:dyDescent="0.35">
      <c r="A190" s="16" t="s">
        <v>549</v>
      </c>
      <c r="B190" s="16" t="s">
        <v>1018</v>
      </c>
      <c r="C190" s="16">
        <v>177746</v>
      </c>
      <c r="D190" s="16" t="s">
        <v>25</v>
      </c>
      <c r="E190" s="17" t="s">
        <v>124</v>
      </c>
      <c r="F190" s="18"/>
      <c r="G190" s="18">
        <v>0</v>
      </c>
      <c r="H190" s="18">
        <v>947613.96</v>
      </c>
      <c r="I190" s="18">
        <v>25282.43</v>
      </c>
    </row>
    <row r="191" spans="1:9" x14ac:dyDescent="0.35">
      <c r="A191" s="16" t="s">
        <v>508</v>
      </c>
      <c r="B191" s="16" t="s">
        <v>501</v>
      </c>
      <c r="C191" s="16">
        <v>177097</v>
      </c>
      <c r="D191" s="16" t="s">
        <v>25</v>
      </c>
      <c r="E191" s="17"/>
      <c r="F191" s="18"/>
      <c r="G191" s="18">
        <v>0</v>
      </c>
      <c r="H191" s="18">
        <v>409478</v>
      </c>
      <c r="I191" s="18">
        <v>25151.03</v>
      </c>
    </row>
    <row r="192" spans="1:9" x14ac:dyDescent="0.35">
      <c r="A192" s="16" t="s">
        <v>178</v>
      </c>
      <c r="B192" s="16" t="s">
        <v>608</v>
      </c>
      <c r="C192" s="16">
        <v>177223</v>
      </c>
      <c r="D192" s="16" t="s">
        <v>25</v>
      </c>
      <c r="E192" s="17"/>
      <c r="F192" s="18"/>
      <c r="G192" s="18">
        <v>0</v>
      </c>
      <c r="H192" s="18">
        <v>272586</v>
      </c>
      <c r="I192" s="18">
        <v>23707.29</v>
      </c>
    </row>
    <row r="193" spans="1:9" x14ac:dyDescent="0.35">
      <c r="A193" s="16" t="s">
        <v>448</v>
      </c>
      <c r="B193" s="16" t="s">
        <v>432</v>
      </c>
      <c r="C193" s="16">
        <v>176990</v>
      </c>
      <c r="D193" s="16" t="s">
        <v>25</v>
      </c>
      <c r="E193" s="17"/>
      <c r="F193" s="18"/>
      <c r="G193" s="18">
        <v>0</v>
      </c>
      <c r="H193" s="18">
        <v>101427</v>
      </c>
      <c r="I193" s="18">
        <v>23147.52</v>
      </c>
    </row>
    <row r="194" spans="1:9" x14ac:dyDescent="0.35">
      <c r="A194" s="16" t="s">
        <v>313</v>
      </c>
      <c r="B194" s="16" t="s">
        <v>289</v>
      </c>
      <c r="C194" s="16">
        <v>176752</v>
      </c>
      <c r="D194" s="16" t="s">
        <v>25</v>
      </c>
      <c r="E194" s="17"/>
      <c r="F194" s="18"/>
      <c r="G194" s="18">
        <v>0</v>
      </c>
      <c r="H194" s="18">
        <v>121637</v>
      </c>
      <c r="I194" s="18">
        <v>22961.62</v>
      </c>
    </row>
    <row r="195" spans="1:9" x14ac:dyDescent="0.35">
      <c r="A195" s="16" t="s">
        <v>243</v>
      </c>
      <c r="B195" s="16" t="s">
        <v>153</v>
      </c>
      <c r="C195" s="16">
        <v>176735</v>
      </c>
      <c r="D195" s="16" t="s">
        <v>25</v>
      </c>
      <c r="E195" s="17"/>
      <c r="F195" s="18"/>
      <c r="G195" s="18">
        <v>0</v>
      </c>
      <c r="H195" s="18">
        <v>280098</v>
      </c>
      <c r="I195" s="18">
        <v>22840.71</v>
      </c>
    </row>
    <row r="196" spans="1:9" x14ac:dyDescent="0.35">
      <c r="A196" s="16" t="s">
        <v>831</v>
      </c>
      <c r="B196" s="16" t="s">
        <v>1247</v>
      </c>
      <c r="C196" s="16">
        <v>177805</v>
      </c>
      <c r="D196" s="16" t="s">
        <v>25</v>
      </c>
      <c r="E196" s="17"/>
      <c r="F196" s="18"/>
      <c r="G196" s="18">
        <v>0</v>
      </c>
      <c r="H196" s="18">
        <v>208955</v>
      </c>
      <c r="I196" s="18">
        <v>21924</v>
      </c>
    </row>
    <row r="197" spans="1:9" ht="42.45" x14ac:dyDescent="0.35">
      <c r="A197" s="16" t="s">
        <v>139</v>
      </c>
      <c r="B197" s="16" t="s">
        <v>719</v>
      </c>
      <c r="C197" s="16">
        <v>177286</v>
      </c>
      <c r="D197" s="16" t="s">
        <v>25</v>
      </c>
      <c r="E197" s="17" t="s">
        <v>732</v>
      </c>
      <c r="F197" s="18"/>
      <c r="G197" s="18">
        <v>0</v>
      </c>
      <c r="H197" s="18">
        <v>515535.79</v>
      </c>
      <c r="I197" s="18">
        <v>21616.89</v>
      </c>
    </row>
    <row r="198" spans="1:9" x14ac:dyDescent="0.35">
      <c r="A198" s="16" t="s">
        <v>444</v>
      </c>
      <c r="B198" s="16" t="s">
        <v>432</v>
      </c>
      <c r="C198" s="16">
        <v>176986</v>
      </c>
      <c r="D198" s="16" t="s">
        <v>25</v>
      </c>
      <c r="E198" s="17"/>
      <c r="F198" s="18"/>
      <c r="G198" s="18">
        <v>0</v>
      </c>
      <c r="H198" s="18">
        <v>115800</v>
      </c>
      <c r="I198" s="18">
        <v>21276</v>
      </c>
    </row>
    <row r="199" spans="1:9" x14ac:dyDescent="0.35">
      <c r="A199" s="16" t="s">
        <v>94</v>
      </c>
      <c r="B199" s="16" t="s">
        <v>89</v>
      </c>
      <c r="C199" s="16">
        <v>176579</v>
      </c>
      <c r="D199" s="16" t="s">
        <v>25</v>
      </c>
      <c r="E199" s="17"/>
      <c r="F199" s="18"/>
      <c r="G199" s="18">
        <v>0</v>
      </c>
      <c r="H199" s="18">
        <v>1312468.46</v>
      </c>
      <c r="I199" s="18">
        <v>20587.400000000001</v>
      </c>
    </row>
    <row r="200" spans="1:9" x14ac:dyDescent="0.35">
      <c r="A200" s="16" t="s">
        <v>288</v>
      </c>
      <c r="B200" s="16" t="s">
        <v>289</v>
      </c>
      <c r="C200" s="16">
        <v>176749</v>
      </c>
      <c r="D200" s="16" t="s">
        <v>25</v>
      </c>
      <c r="E200" s="17"/>
      <c r="F200" s="18"/>
      <c r="G200" s="18">
        <v>0</v>
      </c>
      <c r="H200" s="18">
        <v>81435</v>
      </c>
      <c r="I200" s="18">
        <v>14599.57</v>
      </c>
    </row>
    <row r="201" spans="1:9" x14ac:dyDescent="0.35">
      <c r="A201" s="16" t="s">
        <v>1079</v>
      </c>
      <c r="B201" s="16" t="s">
        <v>1018</v>
      </c>
      <c r="C201" s="16">
        <v>177712</v>
      </c>
      <c r="D201" s="16" t="s">
        <v>25</v>
      </c>
      <c r="E201" s="17"/>
      <c r="F201" s="18"/>
      <c r="G201" s="18">
        <v>0</v>
      </c>
      <c r="H201" s="18">
        <v>56875</v>
      </c>
      <c r="I201" s="18">
        <v>14259.5</v>
      </c>
    </row>
    <row r="202" spans="1:9" x14ac:dyDescent="0.35">
      <c r="A202" s="16" t="s">
        <v>1213</v>
      </c>
      <c r="B202" s="16" t="s">
        <v>1018</v>
      </c>
      <c r="C202" s="16">
        <v>177745</v>
      </c>
      <c r="D202" s="16" t="s">
        <v>25</v>
      </c>
      <c r="E202" s="17"/>
      <c r="F202" s="18"/>
      <c r="G202" s="18">
        <v>0</v>
      </c>
      <c r="H202" s="18">
        <v>109855.95</v>
      </c>
      <c r="I202" s="18">
        <v>13670.81</v>
      </c>
    </row>
    <row r="203" spans="1:9" x14ac:dyDescent="0.35">
      <c r="A203" s="16" t="s">
        <v>39</v>
      </c>
      <c r="B203" s="16" t="s">
        <v>367</v>
      </c>
      <c r="C203" s="16">
        <v>176763</v>
      </c>
      <c r="D203" s="16" t="s">
        <v>25</v>
      </c>
      <c r="E203" s="17" t="s">
        <v>41</v>
      </c>
      <c r="F203" s="18"/>
      <c r="G203" s="18">
        <v>0</v>
      </c>
      <c r="H203" s="18">
        <v>97256</v>
      </c>
      <c r="I203" s="18">
        <v>13535.5</v>
      </c>
    </row>
    <row r="204" spans="1:9" x14ac:dyDescent="0.35">
      <c r="A204" s="16" t="s">
        <v>840</v>
      </c>
      <c r="B204" s="16" t="s">
        <v>778</v>
      </c>
      <c r="C204" s="16">
        <v>177477</v>
      </c>
      <c r="D204" s="16" t="s">
        <v>25</v>
      </c>
      <c r="E204" s="17"/>
      <c r="F204" s="18"/>
      <c r="G204" s="18">
        <v>0</v>
      </c>
      <c r="H204" s="18">
        <v>110720</v>
      </c>
      <c r="I204" s="18">
        <v>13069</v>
      </c>
    </row>
    <row r="205" spans="1:9" x14ac:dyDescent="0.35">
      <c r="A205" s="16" t="s">
        <v>1375</v>
      </c>
      <c r="B205" s="16" t="s">
        <v>1290</v>
      </c>
      <c r="C205" s="16">
        <v>177848</v>
      </c>
      <c r="D205" s="16" t="s">
        <v>25</v>
      </c>
      <c r="E205" s="17"/>
      <c r="F205" s="18"/>
      <c r="G205" s="18">
        <v>0</v>
      </c>
      <c r="H205" s="18">
        <v>76480</v>
      </c>
      <c r="I205" s="18">
        <v>12746.66</v>
      </c>
    </row>
    <row r="206" spans="1:9" x14ac:dyDescent="0.35">
      <c r="A206" s="16" t="s">
        <v>243</v>
      </c>
      <c r="B206" s="16" t="s">
        <v>550</v>
      </c>
      <c r="C206" s="16">
        <v>177234</v>
      </c>
      <c r="D206" s="16" t="s">
        <v>25</v>
      </c>
      <c r="E206" s="17"/>
      <c r="F206" s="18"/>
      <c r="G206" s="18">
        <v>0</v>
      </c>
      <c r="H206" s="18">
        <v>192097</v>
      </c>
      <c r="I206" s="18">
        <v>12383.81</v>
      </c>
    </row>
    <row r="207" spans="1:9" x14ac:dyDescent="0.35">
      <c r="A207" s="16" t="s">
        <v>597</v>
      </c>
      <c r="B207" s="16" t="s">
        <v>565</v>
      </c>
      <c r="C207" s="16">
        <v>177218</v>
      </c>
      <c r="D207" s="16" t="s">
        <v>25</v>
      </c>
      <c r="E207" s="17"/>
      <c r="F207" s="18"/>
      <c r="G207" s="18">
        <v>0</v>
      </c>
      <c r="H207" s="18">
        <v>192981.8</v>
      </c>
      <c r="I207" s="18">
        <v>11739.41</v>
      </c>
    </row>
    <row r="208" spans="1:9" x14ac:dyDescent="0.35">
      <c r="A208" s="16" t="s">
        <v>428</v>
      </c>
      <c r="B208" s="16" t="s">
        <v>550</v>
      </c>
      <c r="C208" s="16">
        <v>177457</v>
      </c>
      <c r="D208" s="16" t="s">
        <v>25</v>
      </c>
      <c r="E208" s="17"/>
      <c r="F208" s="18"/>
      <c r="G208" s="18">
        <v>0</v>
      </c>
      <c r="H208" s="18">
        <v>42710</v>
      </c>
      <c r="I208" s="18">
        <v>9075</v>
      </c>
    </row>
    <row r="209" spans="1:9" x14ac:dyDescent="0.35">
      <c r="A209" s="16" t="s">
        <v>822</v>
      </c>
      <c r="B209" s="16" t="s">
        <v>799</v>
      </c>
      <c r="C209" s="16">
        <v>177471</v>
      </c>
      <c r="D209" s="16" t="s">
        <v>25</v>
      </c>
      <c r="E209" s="17"/>
      <c r="F209" s="18"/>
      <c r="G209" s="18">
        <v>0</v>
      </c>
      <c r="H209" s="18">
        <v>267603.45</v>
      </c>
      <c r="I209" s="18">
        <v>8824.67</v>
      </c>
    </row>
    <row r="210" spans="1:9" x14ac:dyDescent="0.35">
      <c r="A210" s="16" t="s">
        <v>1306</v>
      </c>
      <c r="B210" s="16" t="s">
        <v>1290</v>
      </c>
      <c r="C210" s="16">
        <v>178028</v>
      </c>
      <c r="D210" s="16" t="s">
        <v>25</v>
      </c>
      <c r="E210" s="17"/>
      <c r="F210" s="18"/>
      <c r="G210" s="18">
        <v>0</v>
      </c>
      <c r="H210" s="18">
        <v>610527</v>
      </c>
      <c r="I210" s="18">
        <v>8688.14</v>
      </c>
    </row>
    <row r="211" spans="1:9" x14ac:dyDescent="0.35">
      <c r="A211" s="16" t="s">
        <v>1266</v>
      </c>
      <c r="B211" s="16" t="s">
        <v>1247</v>
      </c>
      <c r="C211" s="16">
        <v>177783</v>
      </c>
      <c r="D211" s="16" t="s">
        <v>25</v>
      </c>
      <c r="E211" s="17" t="s">
        <v>795</v>
      </c>
      <c r="F211" s="18"/>
      <c r="G211" s="18">
        <v>0</v>
      </c>
      <c r="H211" s="18">
        <v>455148</v>
      </c>
      <c r="I211" s="18">
        <v>8359.44</v>
      </c>
    </row>
    <row r="212" spans="1:9" x14ac:dyDescent="0.35">
      <c r="A212" s="16" t="s">
        <v>684</v>
      </c>
      <c r="B212" s="16" t="s">
        <v>1018</v>
      </c>
      <c r="C212" s="16">
        <v>177744</v>
      </c>
      <c r="D212" s="16" t="s">
        <v>25</v>
      </c>
      <c r="E212" s="17"/>
      <c r="F212" s="18"/>
      <c r="G212" s="18">
        <v>0</v>
      </c>
      <c r="H212" s="18">
        <v>168927.55</v>
      </c>
      <c r="I212" s="18">
        <v>8300.34</v>
      </c>
    </row>
    <row r="213" spans="1:9" x14ac:dyDescent="0.35">
      <c r="A213" s="16" t="s">
        <v>428</v>
      </c>
      <c r="B213" s="16" t="s">
        <v>153</v>
      </c>
      <c r="C213" s="16">
        <v>176881</v>
      </c>
      <c r="D213" s="16" t="s">
        <v>25</v>
      </c>
      <c r="E213" s="17"/>
      <c r="F213" s="18"/>
      <c r="G213" s="18">
        <v>0</v>
      </c>
      <c r="H213" s="18">
        <v>42710</v>
      </c>
      <c r="I213" s="18">
        <v>5675</v>
      </c>
    </row>
    <row r="214" spans="1:9" x14ac:dyDescent="0.35">
      <c r="A214" s="16" t="s">
        <v>39</v>
      </c>
      <c r="B214" s="16" t="s">
        <v>45</v>
      </c>
      <c r="C214" s="16">
        <v>176489</v>
      </c>
      <c r="D214" s="16" t="s">
        <v>25</v>
      </c>
      <c r="E214" s="17" t="s">
        <v>41</v>
      </c>
      <c r="F214" s="18"/>
      <c r="G214" s="18">
        <v>0</v>
      </c>
      <c r="H214" s="18">
        <v>40000</v>
      </c>
      <c r="I214" s="18">
        <v>5566</v>
      </c>
    </row>
    <row r="215" spans="1:9" x14ac:dyDescent="0.35">
      <c r="A215" s="16" t="s">
        <v>39</v>
      </c>
      <c r="B215" s="16" t="s">
        <v>73</v>
      </c>
      <c r="C215" s="16">
        <v>176573</v>
      </c>
      <c r="D215" s="16" t="s">
        <v>25</v>
      </c>
      <c r="E215" s="17" t="s">
        <v>41</v>
      </c>
      <c r="F215" s="18"/>
      <c r="G215" s="18">
        <v>0</v>
      </c>
      <c r="H215" s="18">
        <v>40000</v>
      </c>
      <c r="I215" s="18">
        <v>5566</v>
      </c>
    </row>
    <row r="216" spans="1:9" x14ac:dyDescent="0.35">
      <c r="A216" s="16" t="s">
        <v>39</v>
      </c>
      <c r="B216" s="16" t="s">
        <v>404</v>
      </c>
      <c r="C216" s="16">
        <v>176864</v>
      </c>
      <c r="D216" s="16" t="s">
        <v>25</v>
      </c>
      <c r="E216" s="17" t="s">
        <v>41</v>
      </c>
      <c r="F216" s="18"/>
      <c r="G216" s="18">
        <v>0</v>
      </c>
      <c r="H216" s="18">
        <v>40000</v>
      </c>
      <c r="I216" s="18">
        <v>5566</v>
      </c>
    </row>
    <row r="217" spans="1:9" x14ac:dyDescent="0.35">
      <c r="A217" s="16" t="s">
        <v>146</v>
      </c>
      <c r="B217" s="16" t="s">
        <v>862</v>
      </c>
      <c r="C217" s="16">
        <v>177574</v>
      </c>
      <c r="D217" s="16" t="s">
        <v>25</v>
      </c>
      <c r="E217" s="17"/>
      <c r="F217" s="18"/>
      <c r="G217" s="18">
        <v>0</v>
      </c>
      <c r="H217" s="18">
        <v>356044</v>
      </c>
      <c r="I217" s="18">
        <v>5018</v>
      </c>
    </row>
    <row r="218" spans="1:9" x14ac:dyDescent="0.35">
      <c r="A218" s="16" t="s">
        <v>189</v>
      </c>
      <c r="B218" s="16" t="s">
        <v>153</v>
      </c>
      <c r="C218" s="16">
        <v>176713</v>
      </c>
      <c r="D218" s="16" t="s">
        <v>25</v>
      </c>
      <c r="E218" s="17"/>
      <c r="F218" s="18"/>
      <c r="G218" s="18">
        <v>0</v>
      </c>
      <c r="H218" s="18">
        <v>47500</v>
      </c>
      <c r="I218" s="18">
        <v>4805</v>
      </c>
    </row>
    <row r="219" spans="1:9" x14ac:dyDescent="0.35">
      <c r="A219" s="16" t="s">
        <v>564</v>
      </c>
      <c r="B219" s="16" t="s">
        <v>565</v>
      </c>
      <c r="C219" s="16">
        <v>177213</v>
      </c>
      <c r="D219" s="16" t="s">
        <v>25</v>
      </c>
      <c r="E219" s="17"/>
      <c r="F219" s="18"/>
      <c r="G219" s="18">
        <v>0</v>
      </c>
      <c r="H219" s="18">
        <v>207270.8</v>
      </c>
      <c r="I219" s="18">
        <v>3963</v>
      </c>
    </row>
    <row r="220" spans="1:9" x14ac:dyDescent="0.35">
      <c r="A220" s="16" t="s">
        <v>233</v>
      </c>
      <c r="B220" s="16" t="s">
        <v>153</v>
      </c>
      <c r="C220" s="16">
        <v>176732</v>
      </c>
      <c r="D220" s="16" t="s">
        <v>25</v>
      </c>
      <c r="E220" s="17"/>
      <c r="F220" s="18"/>
      <c r="G220" s="18">
        <v>0</v>
      </c>
      <c r="H220" s="18">
        <v>69466.27</v>
      </c>
      <c r="I220" s="18">
        <v>3676.6</v>
      </c>
    </row>
    <row r="221" spans="1:9" x14ac:dyDescent="0.35">
      <c r="A221" s="16" t="s">
        <v>684</v>
      </c>
      <c r="B221" s="16" t="s">
        <v>550</v>
      </c>
      <c r="C221" s="16">
        <v>177247</v>
      </c>
      <c r="D221" s="16" t="s">
        <v>25</v>
      </c>
      <c r="E221" s="17"/>
      <c r="F221" s="18"/>
      <c r="G221" s="18">
        <v>0</v>
      </c>
      <c r="H221" s="18">
        <v>96691.48</v>
      </c>
      <c r="I221" s="18">
        <v>3676.6</v>
      </c>
    </row>
    <row r="222" spans="1:9" x14ac:dyDescent="0.35">
      <c r="A222" s="16" t="s">
        <v>243</v>
      </c>
      <c r="B222" s="16" t="s">
        <v>799</v>
      </c>
      <c r="C222" s="16">
        <v>177470</v>
      </c>
      <c r="D222" s="16" t="s">
        <v>25</v>
      </c>
      <c r="E222" s="17"/>
      <c r="F222" s="18"/>
      <c r="G222" s="18">
        <v>0</v>
      </c>
      <c r="H222" s="18">
        <v>188695.66</v>
      </c>
      <c r="I222" s="18">
        <v>3275.74</v>
      </c>
    </row>
    <row r="223" spans="1:9" x14ac:dyDescent="0.35">
      <c r="A223" s="16" t="s">
        <v>1263</v>
      </c>
      <c r="B223" s="16" t="s">
        <v>1247</v>
      </c>
      <c r="C223" s="16">
        <v>177782</v>
      </c>
      <c r="D223" s="16" t="s">
        <v>25</v>
      </c>
      <c r="E223" s="17"/>
      <c r="F223" s="18"/>
      <c r="G223" s="18">
        <v>0</v>
      </c>
      <c r="H223" s="18">
        <v>78452</v>
      </c>
      <c r="I223" s="18">
        <v>3221.69</v>
      </c>
    </row>
    <row r="224" spans="1:9" x14ac:dyDescent="0.35">
      <c r="A224" s="16" t="s">
        <v>549</v>
      </c>
      <c r="B224" s="16" t="s">
        <v>550</v>
      </c>
      <c r="C224" s="16">
        <v>177209</v>
      </c>
      <c r="D224" s="16" t="s">
        <v>25</v>
      </c>
      <c r="E224" s="17"/>
      <c r="F224" s="18"/>
      <c r="G224" s="18">
        <v>0</v>
      </c>
      <c r="H224" s="18">
        <v>376414.4</v>
      </c>
      <c r="I224" s="18">
        <v>234.94</v>
      </c>
    </row>
    <row r="225" spans="1:9" ht="42.45" x14ac:dyDescent="0.35">
      <c r="A225" s="16" t="s">
        <v>101</v>
      </c>
      <c r="B225" s="16" t="s">
        <v>73</v>
      </c>
      <c r="C225" s="16">
        <v>176580</v>
      </c>
      <c r="D225" s="16" t="s">
        <v>25</v>
      </c>
      <c r="E225" s="17" t="s">
        <v>107</v>
      </c>
      <c r="F225" s="18"/>
      <c r="G225" s="18">
        <v>0</v>
      </c>
      <c r="H225" s="18">
        <v>710000</v>
      </c>
      <c r="I225" s="18">
        <v>0</v>
      </c>
    </row>
    <row r="226" spans="1:9" x14ac:dyDescent="0.35">
      <c r="A226" s="16" t="s">
        <v>313</v>
      </c>
      <c r="B226" s="16" t="s">
        <v>432</v>
      </c>
      <c r="C226" s="16">
        <v>176988</v>
      </c>
      <c r="D226" s="16" t="s">
        <v>25</v>
      </c>
      <c r="E226" s="17"/>
      <c r="F226" s="18"/>
      <c r="G226" s="18">
        <v>0</v>
      </c>
      <c r="H226" s="18">
        <v>11770</v>
      </c>
      <c r="I226" s="18">
        <v>0</v>
      </c>
    </row>
    <row r="227" spans="1:9" x14ac:dyDescent="0.35">
      <c r="A227" s="16" t="s">
        <v>626</v>
      </c>
      <c r="B227" s="16" t="s">
        <v>565</v>
      </c>
      <c r="C227" s="16">
        <v>177225</v>
      </c>
      <c r="D227" s="16" t="s">
        <v>25</v>
      </c>
      <c r="E227" s="17"/>
      <c r="F227" s="18"/>
      <c r="G227" s="18">
        <v>0</v>
      </c>
      <c r="H227" s="18">
        <v>203074.3</v>
      </c>
      <c r="I227" s="18">
        <v>0</v>
      </c>
    </row>
    <row r="228" spans="1:9" x14ac:dyDescent="0.35">
      <c r="A228" s="16" t="s">
        <v>710</v>
      </c>
      <c r="B228" s="16" t="s">
        <v>565</v>
      </c>
      <c r="C228" s="16">
        <v>177254</v>
      </c>
      <c r="D228" s="16" t="s">
        <v>25</v>
      </c>
      <c r="E228" s="17" t="s">
        <v>124</v>
      </c>
      <c r="F228" s="18"/>
      <c r="G228" s="18">
        <v>0</v>
      </c>
      <c r="H228" s="18">
        <v>436943.69</v>
      </c>
      <c r="I228" s="18">
        <v>0</v>
      </c>
    </row>
    <row r="229" spans="1:9" x14ac:dyDescent="0.35">
      <c r="A229" s="16" t="s">
        <v>1077</v>
      </c>
      <c r="B229" s="16" t="s">
        <v>1018</v>
      </c>
      <c r="C229" s="16">
        <v>177711</v>
      </c>
      <c r="D229" s="16" t="s">
        <v>25</v>
      </c>
      <c r="E229" s="17"/>
      <c r="F229" s="18"/>
      <c r="G229" s="18">
        <v>0</v>
      </c>
      <c r="H229" s="18">
        <v>15028.2</v>
      </c>
      <c r="I229" s="18">
        <v>0</v>
      </c>
    </row>
    <row r="230" spans="1:9" x14ac:dyDescent="0.35">
      <c r="A230" s="16" t="s">
        <v>178</v>
      </c>
      <c r="B230" s="16" t="s">
        <v>1290</v>
      </c>
      <c r="C230" s="16">
        <v>177852</v>
      </c>
      <c r="D230" s="16" t="s">
        <v>25</v>
      </c>
      <c r="E230" s="17"/>
      <c r="F230" s="18"/>
      <c r="G230" s="18">
        <v>0</v>
      </c>
      <c r="H230" s="18">
        <v>104358</v>
      </c>
      <c r="I230" s="18">
        <v>0</v>
      </c>
    </row>
    <row r="231" spans="1:9" x14ac:dyDescent="0.35">
      <c r="A231" s="16" t="s">
        <v>1398</v>
      </c>
      <c r="B231" s="16" t="s">
        <v>1290</v>
      </c>
      <c r="C231" s="16">
        <v>177854</v>
      </c>
      <c r="D231" s="16" t="s">
        <v>25</v>
      </c>
      <c r="E231" s="17" t="s">
        <v>1399</v>
      </c>
      <c r="F231" s="18"/>
      <c r="G231" s="18">
        <v>0</v>
      </c>
      <c r="H231" s="18">
        <v>119616.93</v>
      </c>
      <c r="I231" s="18">
        <v>0</v>
      </c>
    </row>
    <row r="232" spans="1:9" x14ac:dyDescent="0.35">
      <c r="A232" s="16" t="s">
        <v>39</v>
      </c>
      <c r="B232" s="16" t="s">
        <v>10</v>
      </c>
      <c r="C232" s="16">
        <v>176484</v>
      </c>
      <c r="D232" s="16" t="s">
        <v>25</v>
      </c>
      <c r="E232" s="17" t="s">
        <v>41</v>
      </c>
      <c r="F232" s="18"/>
      <c r="G232" s="18"/>
      <c r="H232" s="18">
        <v>40000</v>
      </c>
      <c r="I232" s="18">
        <v>5566</v>
      </c>
    </row>
    <row r="233" spans="1:9" x14ac:dyDescent="0.35">
      <c r="A233" s="16" t="s">
        <v>39</v>
      </c>
      <c r="B233" s="16" t="s">
        <v>44</v>
      </c>
      <c r="C233" s="16">
        <v>176486</v>
      </c>
      <c r="D233" s="16" t="s">
        <v>25</v>
      </c>
      <c r="E233" s="17" t="s">
        <v>41</v>
      </c>
      <c r="F233" s="18"/>
      <c r="G233" s="18"/>
      <c r="H233" s="18">
        <v>40000</v>
      </c>
      <c r="I233" s="18">
        <v>5566</v>
      </c>
    </row>
  </sheetData>
  <autoFilter ref="A8:I8" xr:uid="{D0D2F080-A1EC-44C8-BB04-A98DF7CFC5E2}">
    <sortState xmlns:xlrd2="http://schemas.microsoft.com/office/spreadsheetml/2017/richdata2" ref="A9:I233">
      <sortCondition descending="1" ref="G8"/>
    </sortState>
  </autoFilter>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41860-BF16-4593-91F9-0CDA9F57710A}">
  <dimension ref="A5:J234"/>
  <sheetViews>
    <sheetView tabSelected="1" topLeftCell="D8" workbookViewId="0">
      <selection activeCell="F9" sqref="F9"/>
    </sheetView>
  </sheetViews>
  <sheetFormatPr defaultRowHeight="14.15" x14ac:dyDescent="0.35"/>
  <cols>
    <col min="1" max="1" width="42.4375" style="16" customWidth="1"/>
    <col min="2" max="2" width="20.75" style="16" customWidth="1"/>
    <col min="3" max="3" width="21.25" style="16" customWidth="1"/>
    <col min="4" max="4" width="29.5625" style="16" customWidth="1"/>
    <col min="5" max="6" width="77.6875" style="17" customWidth="1"/>
    <col min="7" max="7" width="14.25" style="16" customWidth="1"/>
    <col min="8" max="8" width="11.5625" style="16" bestFit="1" customWidth="1"/>
    <col min="9" max="9" width="13.25" style="16" bestFit="1" customWidth="1"/>
    <col min="10" max="10" width="11.75" style="16" bestFit="1" customWidth="1"/>
  </cols>
  <sheetData>
    <row r="5" spans="1:10" x14ac:dyDescent="0.35">
      <c r="G5" s="16" t="s">
        <v>1570</v>
      </c>
      <c r="H5" s="19">
        <f>SUM(H12:H58)</f>
        <v>3683144.1739078891</v>
      </c>
    </row>
    <row r="6" spans="1:10" x14ac:dyDescent="0.35">
      <c r="G6" s="16" t="s">
        <v>1464</v>
      </c>
      <c r="H6" s="19">
        <f>SUM(H10:H234)</f>
        <v>4069896.3926289012</v>
      </c>
      <c r="I6" s="19">
        <f t="shared" ref="I6:J6" si="0">SUM(I10:I234)</f>
        <v>253065625.66000006</v>
      </c>
      <c r="J6" s="19">
        <f t="shared" si="0"/>
        <v>27717321.21000002</v>
      </c>
    </row>
    <row r="7" spans="1:10" x14ac:dyDescent="0.35">
      <c r="G7" s="16" t="s">
        <v>1571</v>
      </c>
      <c r="H7" s="24">
        <f>H5/H6</f>
        <v>0.90497246578034041</v>
      </c>
      <c r="I7" s="19"/>
      <c r="J7" s="19"/>
    </row>
    <row r="8" spans="1:10" x14ac:dyDescent="0.35">
      <c r="A8" s="13" t="s">
        <v>0</v>
      </c>
      <c r="B8" s="13" t="s">
        <v>1</v>
      </c>
      <c r="C8" s="13" t="s">
        <v>2</v>
      </c>
      <c r="D8" s="13" t="s">
        <v>3</v>
      </c>
      <c r="E8" s="14" t="s">
        <v>4</v>
      </c>
      <c r="F8" s="14" t="s">
        <v>1572</v>
      </c>
      <c r="G8" s="15" t="s">
        <v>5</v>
      </c>
      <c r="H8" s="15" t="s">
        <v>6</v>
      </c>
      <c r="I8" s="15" t="s">
        <v>7</v>
      </c>
      <c r="J8" s="15" t="s">
        <v>8</v>
      </c>
    </row>
    <row r="9" spans="1:10" ht="232.3" customHeight="1" x14ac:dyDescent="0.35">
      <c r="A9" s="13"/>
      <c r="B9" s="13"/>
      <c r="C9" s="13"/>
      <c r="D9" s="13"/>
      <c r="E9" s="14"/>
      <c r="F9" s="14" t="s">
        <v>1577</v>
      </c>
      <c r="G9" s="15"/>
      <c r="H9" s="15"/>
      <c r="I9" s="15"/>
      <c r="J9" s="15"/>
    </row>
    <row r="10" spans="1:10" x14ac:dyDescent="0.35">
      <c r="A10" s="16" t="s">
        <v>322</v>
      </c>
      <c r="B10" s="16" t="s">
        <v>289</v>
      </c>
      <c r="C10" s="16">
        <v>176755</v>
      </c>
      <c r="D10" s="16" t="s">
        <v>22</v>
      </c>
      <c r="E10" s="17" t="s">
        <v>124</v>
      </c>
      <c r="F10" s="14"/>
      <c r="G10" s="18"/>
      <c r="H10" s="18" t="s">
        <v>124</v>
      </c>
      <c r="I10" s="18">
        <v>147181</v>
      </c>
      <c r="J10" s="18">
        <v>12598.24</v>
      </c>
    </row>
    <row r="11" spans="1:10" x14ac:dyDescent="0.35">
      <c r="A11" s="16" t="s">
        <v>846</v>
      </c>
      <c r="B11" s="16" t="s">
        <v>799</v>
      </c>
      <c r="C11" s="16">
        <v>177478</v>
      </c>
      <c r="D11" s="16" t="s">
        <v>22</v>
      </c>
      <c r="E11" s="17" t="s">
        <v>124</v>
      </c>
      <c r="G11" s="18"/>
      <c r="H11" s="18" t="s">
        <v>124</v>
      </c>
      <c r="I11" s="18">
        <v>221313</v>
      </c>
      <c r="J11" s="18">
        <v>39345.589999999997</v>
      </c>
    </row>
    <row r="12" spans="1:10" ht="113.15" x14ac:dyDescent="0.35">
      <c r="A12" s="16" t="s">
        <v>303</v>
      </c>
      <c r="B12" s="16" t="s">
        <v>202</v>
      </c>
      <c r="C12" s="16">
        <v>176751</v>
      </c>
      <c r="D12" s="16" t="s">
        <v>22</v>
      </c>
      <c r="E12" s="17" t="s">
        <v>310</v>
      </c>
      <c r="F12" s="17" t="s">
        <v>1529</v>
      </c>
      <c r="G12" s="18"/>
      <c r="H12" s="18">
        <v>374782.81</v>
      </c>
      <c r="I12" s="18">
        <v>6419022</v>
      </c>
      <c r="J12" s="18">
        <v>859288.36</v>
      </c>
    </row>
    <row r="13" spans="1:10" ht="84.9" x14ac:dyDescent="0.35">
      <c r="A13" s="16" t="s">
        <v>405</v>
      </c>
      <c r="B13" s="16" t="s">
        <v>153</v>
      </c>
      <c r="C13" s="16">
        <v>176865</v>
      </c>
      <c r="D13" s="16" t="s">
        <v>22</v>
      </c>
      <c r="E13" s="17" t="s">
        <v>410</v>
      </c>
      <c r="F13" s="17" t="s">
        <v>1575</v>
      </c>
      <c r="G13" s="18"/>
      <c r="H13" s="18">
        <v>359524.04</v>
      </c>
      <c r="I13" s="18">
        <v>5328560.58</v>
      </c>
      <c r="J13" s="18">
        <v>359524.04</v>
      </c>
    </row>
    <row r="14" spans="1:10" x14ac:dyDescent="0.35">
      <c r="A14" s="16" t="s">
        <v>1063</v>
      </c>
      <c r="B14" s="16" t="s">
        <v>1018</v>
      </c>
      <c r="C14" s="16">
        <v>177709</v>
      </c>
      <c r="D14" s="16" t="s">
        <v>22</v>
      </c>
      <c r="F14" s="17" t="s">
        <v>1573</v>
      </c>
      <c r="G14" s="18"/>
      <c r="H14" s="18">
        <v>348006</v>
      </c>
      <c r="I14" s="18">
        <v>4015518.63</v>
      </c>
      <c r="J14" s="18">
        <v>464008</v>
      </c>
    </row>
    <row r="15" spans="1:10" ht="141.44999999999999" x14ac:dyDescent="0.35">
      <c r="A15" s="16" t="s">
        <v>201</v>
      </c>
      <c r="B15" s="16" t="s">
        <v>202</v>
      </c>
      <c r="C15" s="16">
        <v>176716</v>
      </c>
      <c r="D15" s="16" t="s">
        <v>22</v>
      </c>
      <c r="E15" s="17" t="s">
        <v>210</v>
      </c>
      <c r="F15" s="17" t="s">
        <v>1574</v>
      </c>
      <c r="G15" s="18"/>
      <c r="H15" s="18">
        <v>157128.85890788812</v>
      </c>
      <c r="I15" s="18">
        <v>11096437</v>
      </c>
      <c r="J15" s="18">
        <v>493978.14</v>
      </c>
    </row>
    <row r="16" spans="1:10" ht="84.9" x14ac:dyDescent="0.35">
      <c r="A16" s="16" t="s">
        <v>743</v>
      </c>
      <c r="B16" s="16" t="s">
        <v>734</v>
      </c>
      <c r="C16" s="16">
        <v>177290</v>
      </c>
      <c r="D16" s="16" t="s">
        <v>22</v>
      </c>
      <c r="E16" s="17" t="s">
        <v>749</v>
      </c>
      <c r="F16" s="17" t="s">
        <v>1527</v>
      </c>
      <c r="G16" s="18"/>
      <c r="H16" s="18">
        <v>135156.35</v>
      </c>
      <c r="I16" s="18">
        <v>2890046</v>
      </c>
      <c r="J16" s="18">
        <v>400648.3</v>
      </c>
    </row>
    <row r="17" spans="1:10" ht="99" x14ac:dyDescent="0.35">
      <c r="A17" s="16" t="s">
        <v>969</v>
      </c>
      <c r="B17" s="16" t="s">
        <v>862</v>
      </c>
      <c r="C17" s="16">
        <v>177586</v>
      </c>
      <c r="D17" s="16" t="s">
        <v>22</v>
      </c>
      <c r="E17" s="17" t="s">
        <v>976</v>
      </c>
      <c r="F17" s="17" t="s">
        <v>1528</v>
      </c>
      <c r="G17" s="18"/>
      <c r="H17" s="18">
        <v>121713.7</v>
      </c>
      <c r="I17" s="18">
        <v>1001989</v>
      </c>
      <c r="J17" s="18">
        <v>174948.47</v>
      </c>
    </row>
    <row r="18" spans="1:10" ht="28.3" x14ac:dyDescent="0.35">
      <c r="A18" s="16" t="s">
        <v>189</v>
      </c>
      <c r="B18" s="16" t="s">
        <v>202</v>
      </c>
      <c r="C18" s="16">
        <v>176746</v>
      </c>
      <c r="D18" s="16" t="s">
        <v>22</v>
      </c>
      <c r="E18" s="17" t="s">
        <v>279</v>
      </c>
      <c r="F18" s="17" t="s">
        <v>1530</v>
      </c>
      <c r="G18" s="18"/>
      <c r="H18" s="18">
        <v>114884.48</v>
      </c>
      <c r="I18" s="18">
        <v>924441</v>
      </c>
      <c r="J18" s="18">
        <v>114884.48</v>
      </c>
    </row>
    <row r="19" spans="1:10" ht="56.6" x14ac:dyDescent="0.35">
      <c r="A19" s="16" t="s">
        <v>1165</v>
      </c>
      <c r="B19" s="16" t="s">
        <v>1018</v>
      </c>
      <c r="C19" s="16">
        <v>177733</v>
      </c>
      <c r="D19" s="16" t="s">
        <v>22</v>
      </c>
      <c r="E19" s="17" t="s">
        <v>1171</v>
      </c>
      <c r="F19" s="17" t="s">
        <v>1531</v>
      </c>
      <c r="G19" s="18"/>
      <c r="H19" s="18">
        <v>114534.18</v>
      </c>
      <c r="I19" s="18">
        <v>4306032.37</v>
      </c>
      <c r="J19" s="18">
        <v>114534.18</v>
      </c>
    </row>
    <row r="20" spans="1:10" ht="56.6" x14ac:dyDescent="0.35">
      <c r="A20" s="16" t="s">
        <v>527</v>
      </c>
      <c r="B20" s="16" t="s">
        <v>550</v>
      </c>
      <c r="C20" s="16">
        <v>177249</v>
      </c>
      <c r="D20" s="16" t="s">
        <v>22</v>
      </c>
      <c r="E20" s="17" t="s">
        <v>697</v>
      </c>
      <c r="F20" s="17" t="s">
        <v>1532</v>
      </c>
      <c r="G20" s="18"/>
      <c r="H20" s="18">
        <v>103851.86500000001</v>
      </c>
      <c r="I20" s="18">
        <v>2181240</v>
      </c>
      <c r="J20" s="18">
        <v>207703.73</v>
      </c>
    </row>
    <row r="21" spans="1:10" ht="42.45" x14ac:dyDescent="0.35">
      <c r="A21" s="16" t="s">
        <v>189</v>
      </c>
      <c r="B21" s="16" t="s">
        <v>734</v>
      </c>
      <c r="C21" s="16">
        <v>177301</v>
      </c>
      <c r="D21" s="16" t="s">
        <v>22</v>
      </c>
      <c r="E21" s="17" t="s">
        <v>763</v>
      </c>
      <c r="F21" s="17" t="s">
        <v>1533</v>
      </c>
      <c r="G21" s="18"/>
      <c r="H21" s="18">
        <v>98207.7</v>
      </c>
      <c r="I21" s="18">
        <v>1170164</v>
      </c>
      <c r="J21" s="18">
        <v>98207.7</v>
      </c>
    </row>
    <row r="22" spans="1:10" ht="99" x14ac:dyDescent="0.35">
      <c r="A22" s="16" t="s">
        <v>659</v>
      </c>
      <c r="B22" s="16" t="s">
        <v>550</v>
      </c>
      <c r="C22" s="16">
        <v>177244</v>
      </c>
      <c r="D22" s="16" t="s">
        <v>22</v>
      </c>
      <c r="E22" s="17" t="s">
        <v>666</v>
      </c>
      <c r="F22" s="17" t="s">
        <v>1534</v>
      </c>
      <c r="G22" s="18"/>
      <c r="H22" s="18">
        <v>96600.91</v>
      </c>
      <c r="I22" s="18">
        <v>1198802.1299999999</v>
      </c>
      <c r="J22" s="18">
        <v>193201.83</v>
      </c>
    </row>
    <row r="23" spans="1:10" ht="28.3" x14ac:dyDescent="0.35">
      <c r="A23" s="16" t="s">
        <v>527</v>
      </c>
      <c r="B23" s="16" t="s">
        <v>501</v>
      </c>
      <c r="C23" s="16">
        <v>177106</v>
      </c>
      <c r="D23" s="16" t="s">
        <v>22</v>
      </c>
      <c r="E23" s="17" t="s">
        <v>533</v>
      </c>
      <c r="F23" s="17" t="s">
        <v>1535</v>
      </c>
      <c r="G23" s="18"/>
      <c r="H23" s="18">
        <v>85988.49</v>
      </c>
      <c r="I23" s="18">
        <v>1093552</v>
      </c>
      <c r="J23" s="18">
        <v>171976.98</v>
      </c>
    </row>
    <row r="24" spans="1:10" ht="56.6" x14ac:dyDescent="0.35">
      <c r="A24" s="16" t="s">
        <v>516</v>
      </c>
      <c r="B24" s="16" t="s">
        <v>501</v>
      </c>
      <c r="C24" s="16">
        <v>177100</v>
      </c>
      <c r="D24" s="16" t="s">
        <v>22</v>
      </c>
      <c r="E24" s="17" t="s">
        <v>523</v>
      </c>
      <c r="F24" s="17" t="s">
        <v>1536</v>
      </c>
      <c r="G24" s="18"/>
      <c r="H24" s="18">
        <v>75044.27</v>
      </c>
      <c r="I24" s="18">
        <v>2096198</v>
      </c>
      <c r="J24" s="18">
        <v>210863.52</v>
      </c>
    </row>
    <row r="25" spans="1:10" ht="224.15" customHeight="1" x14ac:dyDescent="0.35">
      <c r="A25" s="16" t="s">
        <v>917</v>
      </c>
      <c r="B25" s="16" t="s">
        <v>862</v>
      </c>
      <c r="C25" s="16">
        <v>177576</v>
      </c>
      <c r="D25" s="16" t="s">
        <v>22</v>
      </c>
      <c r="E25" s="17" t="s">
        <v>925</v>
      </c>
      <c r="F25" s="17" t="s">
        <v>1537</v>
      </c>
      <c r="G25" s="18"/>
      <c r="H25" s="18">
        <v>73339.88</v>
      </c>
      <c r="I25" s="18">
        <v>4565567</v>
      </c>
      <c r="J25" s="18">
        <v>221315.33</v>
      </c>
    </row>
    <row r="26" spans="1:10" ht="99" x14ac:dyDescent="0.35">
      <c r="A26" s="16" t="s">
        <v>851</v>
      </c>
      <c r="B26" s="16" t="s">
        <v>862</v>
      </c>
      <c r="C26" s="16">
        <v>177585</v>
      </c>
      <c r="D26" s="16" t="s">
        <v>22</v>
      </c>
      <c r="E26" s="17" t="s">
        <v>967</v>
      </c>
      <c r="F26" s="17" t="s">
        <v>1538</v>
      </c>
      <c r="G26" s="18"/>
      <c r="H26" s="18">
        <v>71235.19</v>
      </c>
      <c r="I26" s="18">
        <v>1486715</v>
      </c>
      <c r="J26" s="18">
        <v>184771.75</v>
      </c>
    </row>
    <row r="27" spans="1:10" ht="28.3" x14ac:dyDescent="0.35">
      <c r="A27" s="16" t="s">
        <v>570</v>
      </c>
      <c r="B27" s="16" t="s">
        <v>1018</v>
      </c>
      <c r="C27" s="16">
        <v>177740</v>
      </c>
      <c r="D27" s="16" t="s">
        <v>22</v>
      </c>
      <c r="E27" s="17" t="s">
        <v>1198</v>
      </c>
      <c r="F27" s="17" t="s">
        <v>1539</v>
      </c>
      <c r="G27" s="18"/>
      <c r="H27" s="18">
        <v>62824.73</v>
      </c>
      <c r="I27" s="18">
        <v>797355.41</v>
      </c>
      <c r="J27" s="18">
        <v>68287.75</v>
      </c>
    </row>
    <row r="28" spans="1:10" ht="99" x14ac:dyDescent="0.35">
      <c r="A28" s="16" t="s">
        <v>94</v>
      </c>
      <c r="B28" s="16" t="s">
        <v>465</v>
      </c>
      <c r="C28" s="16">
        <v>177084</v>
      </c>
      <c r="D28" s="16" t="s">
        <v>22</v>
      </c>
      <c r="E28" s="17" t="s">
        <v>471</v>
      </c>
      <c r="F28" s="17" t="s">
        <v>1540</v>
      </c>
      <c r="G28" s="18"/>
      <c r="H28" s="18">
        <v>60456.25</v>
      </c>
      <c r="I28" s="18">
        <v>7747527</v>
      </c>
      <c r="J28" s="18">
        <v>221955.33</v>
      </c>
    </row>
    <row r="29" spans="1:10" ht="113.15" x14ac:dyDescent="0.35">
      <c r="A29" s="16" t="s">
        <v>1353</v>
      </c>
      <c r="B29" s="16" t="s">
        <v>1290</v>
      </c>
      <c r="C29" s="16">
        <v>177847</v>
      </c>
      <c r="D29" s="16" t="s">
        <v>22</v>
      </c>
      <c r="E29" s="17" t="s">
        <v>1361</v>
      </c>
      <c r="F29" s="17" t="s">
        <v>1541</v>
      </c>
      <c r="G29" s="18"/>
      <c r="H29" s="18">
        <v>55210.2</v>
      </c>
      <c r="I29" s="18">
        <v>1425981</v>
      </c>
      <c r="J29" s="18">
        <v>153788.46</v>
      </c>
    </row>
    <row r="30" spans="1:10" ht="113.15" x14ac:dyDescent="0.35">
      <c r="A30" s="16" t="s">
        <v>1320</v>
      </c>
      <c r="B30" s="16" t="s">
        <v>1290</v>
      </c>
      <c r="C30" s="16">
        <v>177857</v>
      </c>
      <c r="D30" s="16" t="s">
        <v>22</v>
      </c>
      <c r="E30" s="17" t="s">
        <v>1324</v>
      </c>
      <c r="F30" s="17" t="s">
        <v>1542</v>
      </c>
      <c r="G30" s="18"/>
      <c r="H30" s="18">
        <v>53926.62</v>
      </c>
      <c r="I30" s="18">
        <v>1109347</v>
      </c>
      <c r="J30" s="18">
        <v>215706.48</v>
      </c>
    </row>
    <row r="31" spans="1:10" ht="28.3" x14ac:dyDescent="0.35">
      <c r="A31" s="16" t="s">
        <v>189</v>
      </c>
      <c r="B31" s="16" t="s">
        <v>862</v>
      </c>
      <c r="C31" s="16">
        <v>177583</v>
      </c>
      <c r="D31" s="16" t="s">
        <v>22</v>
      </c>
      <c r="E31" s="17" t="s">
        <v>961</v>
      </c>
      <c r="F31" s="17" t="s">
        <v>1543</v>
      </c>
      <c r="G31" s="18"/>
      <c r="H31" s="18">
        <v>53568.11</v>
      </c>
      <c r="I31" s="18">
        <v>312970</v>
      </c>
      <c r="J31" s="18">
        <v>53568.11</v>
      </c>
    </row>
    <row r="32" spans="1:10" ht="56.6" x14ac:dyDescent="0.35">
      <c r="A32" s="16" t="s">
        <v>121</v>
      </c>
      <c r="B32" s="16" t="s">
        <v>734</v>
      </c>
      <c r="C32" s="16">
        <v>177288</v>
      </c>
      <c r="D32" s="16" t="s">
        <v>22</v>
      </c>
      <c r="E32" s="17" t="s">
        <v>741</v>
      </c>
      <c r="F32" s="17" t="s">
        <v>1544</v>
      </c>
      <c r="G32" s="18"/>
      <c r="H32" s="18">
        <v>52954.15</v>
      </c>
      <c r="I32" s="18">
        <v>1190079.69</v>
      </c>
      <c r="J32" s="18">
        <v>154162.18</v>
      </c>
    </row>
    <row r="33" spans="1:10" ht="31.75" customHeight="1" x14ac:dyDescent="0.35">
      <c r="A33" s="16" t="s">
        <v>391</v>
      </c>
      <c r="B33" s="16" t="s">
        <v>367</v>
      </c>
      <c r="C33" s="16">
        <v>176770</v>
      </c>
      <c r="D33" s="16" t="s">
        <v>22</v>
      </c>
      <c r="E33" s="17" t="s">
        <v>397</v>
      </c>
      <c r="F33" s="17" t="s">
        <v>1545</v>
      </c>
      <c r="G33" s="18"/>
      <c r="H33" s="18">
        <v>52430.5</v>
      </c>
      <c r="I33" s="18">
        <v>874955</v>
      </c>
      <c r="J33" s="18">
        <v>117551</v>
      </c>
    </row>
    <row r="34" spans="1:10" ht="141.44999999999999" x14ac:dyDescent="0.35">
      <c r="A34" s="16" t="s">
        <v>374</v>
      </c>
      <c r="B34" s="16" t="s">
        <v>367</v>
      </c>
      <c r="C34" s="16">
        <v>176765</v>
      </c>
      <c r="D34" s="16" t="s">
        <v>22</v>
      </c>
      <c r="E34" s="17" t="s">
        <v>382</v>
      </c>
      <c r="F34" s="17" t="s">
        <v>1546</v>
      </c>
      <c r="G34" s="18"/>
      <c r="H34" s="18">
        <v>50720.24</v>
      </c>
      <c r="I34" s="18">
        <v>1304252.1100000001</v>
      </c>
      <c r="J34" s="18">
        <v>132758.26</v>
      </c>
    </row>
    <row r="35" spans="1:10" ht="28.3" x14ac:dyDescent="0.35">
      <c r="A35" s="16" t="s">
        <v>1187</v>
      </c>
      <c r="B35" s="16" t="s">
        <v>1018</v>
      </c>
      <c r="C35" s="16">
        <v>177739</v>
      </c>
      <c r="D35" s="16" t="s">
        <v>22</v>
      </c>
      <c r="E35" s="17" t="s">
        <v>1192</v>
      </c>
      <c r="F35" s="17" t="s">
        <v>1547</v>
      </c>
      <c r="G35" s="18"/>
      <c r="H35" s="18">
        <v>48582.59</v>
      </c>
      <c r="I35" s="18">
        <v>633099.63</v>
      </c>
      <c r="J35" s="18">
        <v>68426.19</v>
      </c>
    </row>
    <row r="36" spans="1:10" ht="70.75" x14ac:dyDescent="0.35">
      <c r="A36" s="16" t="s">
        <v>39</v>
      </c>
      <c r="B36" s="16" t="s">
        <v>734</v>
      </c>
      <c r="C36" s="16">
        <v>177291</v>
      </c>
      <c r="D36" s="16" t="s">
        <v>22</v>
      </c>
      <c r="E36" s="17" t="s">
        <v>42</v>
      </c>
      <c r="F36" s="17" t="s">
        <v>1548</v>
      </c>
      <c r="G36" s="18"/>
      <c r="H36" s="18">
        <v>47704</v>
      </c>
      <c r="I36" s="18">
        <v>409800</v>
      </c>
      <c r="J36" s="18">
        <v>59630</v>
      </c>
    </row>
    <row r="37" spans="1:10" ht="42.45" x14ac:dyDescent="0.35">
      <c r="A37" s="16" t="s">
        <v>659</v>
      </c>
      <c r="B37" s="16" t="s">
        <v>1018</v>
      </c>
      <c r="C37" s="16">
        <v>178040</v>
      </c>
      <c r="D37" s="16" t="s">
        <v>22</v>
      </c>
      <c r="E37" s="17" t="s">
        <v>1304</v>
      </c>
      <c r="F37" s="17" t="s">
        <v>1549</v>
      </c>
      <c r="G37" s="18"/>
      <c r="H37" s="18">
        <v>46516.49</v>
      </c>
      <c r="I37" s="18">
        <v>512760.25</v>
      </c>
      <c r="J37" s="18">
        <v>93032.48</v>
      </c>
    </row>
    <row r="38" spans="1:10" ht="28.3" x14ac:dyDescent="0.35">
      <c r="A38" s="16" t="s">
        <v>1415</v>
      </c>
      <c r="B38" s="16" t="s">
        <v>608</v>
      </c>
      <c r="C38" s="16">
        <v>177229</v>
      </c>
      <c r="D38" s="16" t="s">
        <v>22</v>
      </c>
      <c r="E38" s="17" t="s">
        <v>1422</v>
      </c>
      <c r="F38" s="17" t="s">
        <v>1550</v>
      </c>
      <c r="G38" s="18"/>
      <c r="H38" s="18">
        <v>46129.21</v>
      </c>
      <c r="I38" s="18">
        <v>2540435.36</v>
      </c>
      <c r="J38" s="18">
        <v>189500.58</v>
      </c>
    </row>
    <row r="39" spans="1:10" ht="42.45" x14ac:dyDescent="0.35">
      <c r="A39" s="16" t="s">
        <v>228</v>
      </c>
      <c r="B39" s="16" t="s">
        <v>153</v>
      </c>
      <c r="C39" s="16">
        <v>176730</v>
      </c>
      <c r="D39" s="16" t="s">
        <v>22</v>
      </c>
      <c r="E39" s="17" t="s">
        <v>231</v>
      </c>
      <c r="F39" s="17" t="s">
        <v>1551</v>
      </c>
      <c r="G39" s="18"/>
      <c r="H39" s="18">
        <v>46018.7</v>
      </c>
      <c r="I39" s="18">
        <v>1187803.07</v>
      </c>
      <c r="J39" s="18">
        <v>85244.98</v>
      </c>
    </row>
    <row r="40" spans="1:10" x14ac:dyDescent="0.35">
      <c r="A40" s="16" t="s">
        <v>1126</v>
      </c>
      <c r="B40" s="16" t="s">
        <v>1018</v>
      </c>
      <c r="C40" s="16">
        <v>177724</v>
      </c>
      <c r="D40" s="16" t="s">
        <v>22</v>
      </c>
      <c r="E40" s="17" t="s">
        <v>1134</v>
      </c>
      <c r="F40" s="17" t="s">
        <v>1552</v>
      </c>
      <c r="G40" s="18"/>
      <c r="H40" s="18">
        <v>45015.66</v>
      </c>
      <c r="I40" s="18">
        <v>2807764.31</v>
      </c>
      <c r="J40" s="18">
        <v>323073.55</v>
      </c>
    </row>
    <row r="41" spans="1:10" ht="28.3" x14ac:dyDescent="0.35">
      <c r="A41" s="16" t="s">
        <v>669</v>
      </c>
      <c r="B41" s="16" t="s">
        <v>1018</v>
      </c>
      <c r="C41" s="16">
        <v>177707</v>
      </c>
      <c r="D41" s="16" t="s">
        <v>22</v>
      </c>
      <c r="E41" s="17" t="s">
        <v>1060</v>
      </c>
      <c r="F41" s="17" t="s">
        <v>1553</v>
      </c>
      <c r="G41" s="18"/>
      <c r="H41" s="18">
        <v>44359.94</v>
      </c>
      <c r="I41" s="18">
        <v>2110456</v>
      </c>
      <c r="J41" s="18">
        <v>214021.4</v>
      </c>
    </row>
    <row r="42" spans="1:10" ht="56.6" x14ac:dyDescent="0.35">
      <c r="A42" s="16" t="s">
        <v>1366</v>
      </c>
      <c r="B42" s="16" t="s">
        <v>577</v>
      </c>
      <c r="C42" s="16">
        <v>177235</v>
      </c>
      <c r="D42" s="16" t="s">
        <v>22</v>
      </c>
      <c r="E42" s="17" t="s">
        <v>1406</v>
      </c>
      <c r="F42" s="17" t="s">
        <v>1576</v>
      </c>
      <c r="G42" s="18"/>
      <c r="H42" s="18">
        <v>44289.91</v>
      </c>
      <c r="I42" s="18">
        <v>1463795.2</v>
      </c>
      <c r="J42" s="18">
        <v>114092.79</v>
      </c>
    </row>
    <row r="43" spans="1:10" ht="142.75" customHeight="1" x14ac:dyDescent="0.35">
      <c r="A43" s="16" t="s">
        <v>1246</v>
      </c>
      <c r="B43" s="16" t="s">
        <v>1247</v>
      </c>
      <c r="C43" s="16">
        <v>177779</v>
      </c>
      <c r="D43" s="16" t="s">
        <v>22</v>
      </c>
      <c r="E43" s="17" t="s">
        <v>1255</v>
      </c>
      <c r="F43" s="17" t="s">
        <v>1554</v>
      </c>
      <c r="G43" s="18"/>
      <c r="H43" s="18">
        <v>43762.21</v>
      </c>
      <c r="I43" s="18">
        <v>1536047</v>
      </c>
      <c r="J43" s="18">
        <v>125034.9</v>
      </c>
    </row>
    <row r="44" spans="1:10" ht="56.6" x14ac:dyDescent="0.35">
      <c r="A44" s="16" t="s">
        <v>101</v>
      </c>
      <c r="B44" s="16" t="s">
        <v>289</v>
      </c>
      <c r="C44" s="16">
        <v>176750</v>
      </c>
      <c r="D44" s="16" t="s">
        <v>22</v>
      </c>
      <c r="E44" s="17" t="s">
        <v>300</v>
      </c>
      <c r="F44" s="17" t="s">
        <v>1555</v>
      </c>
      <c r="G44" s="18"/>
      <c r="H44" s="18">
        <v>43382.39</v>
      </c>
      <c r="I44" s="18">
        <v>950914</v>
      </c>
      <c r="J44" s="18">
        <v>47443.01</v>
      </c>
    </row>
    <row r="45" spans="1:10" ht="42.45" x14ac:dyDescent="0.35">
      <c r="A45" s="16" t="s">
        <v>1326</v>
      </c>
      <c r="B45" s="16" t="s">
        <v>1290</v>
      </c>
      <c r="C45" s="16">
        <v>177855</v>
      </c>
      <c r="D45" s="16" t="s">
        <v>22</v>
      </c>
      <c r="E45" s="17" t="s">
        <v>1333</v>
      </c>
      <c r="F45" s="17" t="s">
        <v>1556</v>
      </c>
      <c r="G45" s="18"/>
      <c r="H45" s="18">
        <v>42982</v>
      </c>
      <c r="I45" s="18">
        <v>1502327</v>
      </c>
      <c r="J45" s="18">
        <v>193568</v>
      </c>
    </row>
    <row r="46" spans="1:10" ht="56.6" x14ac:dyDescent="0.35">
      <c r="A46" s="16" t="s">
        <v>752</v>
      </c>
      <c r="B46" s="16" t="s">
        <v>753</v>
      </c>
      <c r="C46" s="16">
        <v>177292</v>
      </c>
      <c r="D46" s="16" t="s">
        <v>22</v>
      </c>
      <c r="E46" s="17" t="s">
        <v>759</v>
      </c>
      <c r="F46" s="17" t="s">
        <v>1557</v>
      </c>
      <c r="G46" s="18"/>
      <c r="H46" s="18">
        <v>39218.9</v>
      </c>
      <c r="I46" s="18">
        <v>367135</v>
      </c>
      <c r="J46" s="18">
        <v>39218.9</v>
      </c>
    </row>
    <row r="47" spans="1:10" ht="70.75" x14ac:dyDescent="0.35">
      <c r="A47" s="16" t="s">
        <v>1276</v>
      </c>
      <c r="B47" s="16" t="s">
        <v>1247</v>
      </c>
      <c r="C47" s="16">
        <v>177801</v>
      </c>
      <c r="D47" s="16" t="s">
        <v>22</v>
      </c>
      <c r="E47" s="17" t="s">
        <v>1279</v>
      </c>
      <c r="F47" s="17" t="s">
        <v>1558</v>
      </c>
      <c r="G47" s="18"/>
      <c r="H47" s="18">
        <v>37526.980000000003</v>
      </c>
      <c r="I47" s="18">
        <v>1196010</v>
      </c>
      <c r="J47" s="18">
        <v>64584.05</v>
      </c>
    </row>
    <row r="48" spans="1:10" ht="28.3" x14ac:dyDescent="0.35">
      <c r="A48" s="16" t="s">
        <v>570</v>
      </c>
      <c r="B48" s="16" t="s">
        <v>550</v>
      </c>
      <c r="C48" s="16">
        <v>177214</v>
      </c>
      <c r="D48" s="16" t="s">
        <v>22</v>
      </c>
      <c r="E48" s="17" t="s">
        <v>576</v>
      </c>
      <c r="F48" s="17" t="s">
        <v>1559</v>
      </c>
      <c r="G48" s="18"/>
      <c r="H48" s="18">
        <v>36993</v>
      </c>
      <c r="I48" s="18">
        <v>306607.82</v>
      </c>
      <c r="J48" s="18">
        <v>38534.36</v>
      </c>
    </row>
    <row r="49" spans="1:10" ht="90.45" customHeight="1" x14ac:dyDescent="0.35">
      <c r="A49" s="16" t="s">
        <v>1017</v>
      </c>
      <c r="B49" s="16" t="s">
        <v>1018</v>
      </c>
      <c r="C49" s="16">
        <v>177693</v>
      </c>
      <c r="D49" s="16" t="s">
        <v>22</v>
      </c>
      <c r="E49" s="17" t="s">
        <v>1022</v>
      </c>
      <c r="F49" s="17" t="s">
        <v>1560</v>
      </c>
      <c r="G49" s="18"/>
      <c r="H49" s="18">
        <v>34528.68</v>
      </c>
      <c r="I49" s="18">
        <v>359175.9</v>
      </c>
      <c r="J49" s="18">
        <v>36590.089999999997</v>
      </c>
    </row>
    <row r="50" spans="1:10" ht="70.75" x14ac:dyDescent="0.35">
      <c r="A50" s="16" t="s">
        <v>101</v>
      </c>
      <c r="B50" s="16" t="s">
        <v>432</v>
      </c>
      <c r="C50" s="16">
        <v>176991</v>
      </c>
      <c r="D50" s="16" t="s">
        <v>22</v>
      </c>
      <c r="E50" s="17" t="s">
        <v>105</v>
      </c>
      <c r="F50" s="17" t="s">
        <v>1561</v>
      </c>
      <c r="G50" s="18"/>
      <c r="H50" s="18">
        <v>34193.370000000003</v>
      </c>
      <c r="I50" s="18">
        <v>647086</v>
      </c>
      <c r="J50" s="18">
        <v>46117.81</v>
      </c>
    </row>
    <row r="51" spans="1:10" ht="70.75" x14ac:dyDescent="0.35">
      <c r="A51" s="16" t="s">
        <v>874</v>
      </c>
      <c r="B51" s="16" t="s">
        <v>862</v>
      </c>
      <c r="C51" s="16">
        <v>177563</v>
      </c>
      <c r="D51" s="16" t="s">
        <v>22</v>
      </c>
      <c r="E51" s="17" t="s">
        <v>880</v>
      </c>
      <c r="F51" s="17" t="s">
        <v>1562</v>
      </c>
      <c r="G51" s="18"/>
      <c r="H51" s="18">
        <v>33284</v>
      </c>
      <c r="I51" s="18">
        <v>2402469</v>
      </c>
      <c r="J51" s="18">
        <v>127838</v>
      </c>
    </row>
    <row r="52" spans="1:10" ht="102.9" customHeight="1" x14ac:dyDescent="0.35">
      <c r="A52" s="16" t="s">
        <v>415</v>
      </c>
      <c r="B52" s="16" t="s">
        <v>404</v>
      </c>
      <c r="C52" s="16">
        <v>176869</v>
      </c>
      <c r="D52" s="16" t="s">
        <v>22</v>
      </c>
      <c r="E52" s="17" t="s">
        <v>423</v>
      </c>
      <c r="F52" s="17" t="s">
        <v>1563</v>
      </c>
      <c r="G52" s="18"/>
      <c r="H52" s="18">
        <v>32890.76</v>
      </c>
      <c r="I52" s="18">
        <v>710000</v>
      </c>
      <c r="J52" s="18">
        <v>126502.93</v>
      </c>
    </row>
    <row r="53" spans="1:10" ht="126.9" customHeight="1" x14ac:dyDescent="0.35">
      <c r="A53" s="16" t="s">
        <v>998</v>
      </c>
      <c r="B53" s="16" t="s">
        <v>951</v>
      </c>
      <c r="C53" s="16">
        <v>177603</v>
      </c>
      <c r="D53" s="16" t="s">
        <v>22</v>
      </c>
      <c r="E53" s="17" t="s">
        <v>1006</v>
      </c>
      <c r="F53" s="17" t="s">
        <v>1564</v>
      </c>
      <c r="G53" s="18"/>
      <c r="H53" s="18">
        <v>30159.11</v>
      </c>
      <c r="I53" s="18">
        <v>1491158.84</v>
      </c>
      <c r="J53" s="18">
        <v>182334.42</v>
      </c>
    </row>
    <row r="54" spans="1:10" ht="141.44999999999999" x14ac:dyDescent="0.35">
      <c r="A54" s="16" t="s">
        <v>152</v>
      </c>
      <c r="B54" s="16" t="s">
        <v>1018</v>
      </c>
      <c r="C54" s="16">
        <v>177695</v>
      </c>
      <c r="D54" s="16" t="s">
        <v>22</v>
      </c>
      <c r="E54" s="17" t="s">
        <v>1029</v>
      </c>
      <c r="F54" s="17" t="s">
        <v>1565</v>
      </c>
      <c r="G54" s="18"/>
      <c r="H54" s="18">
        <v>28028.95</v>
      </c>
      <c r="I54" s="18">
        <v>1447214.06</v>
      </c>
      <c r="J54" s="18">
        <v>84086.84</v>
      </c>
    </row>
    <row r="55" spans="1:10" ht="56.6" x14ac:dyDescent="0.35">
      <c r="A55" s="16" t="s">
        <v>764</v>
      </c>
      <c r="B55" s="16" t="s">
        <v>719</v>
      </c>
      <c r="C55" s="16">
        <v>177305</v>
      </c>
      <c r="D55" s="16" t="s">
        <v>22</v>
      </c>
      <c r="E55" s="17" t="s">
        <v>772</v>
      </c>
      <c r="F55" s="17" t="s">
        <v>1566</v>
      </c>
      <c r="G55" s="18"/>
      <c r="H55" s="18">
        <v>27630.75</v>
      </c>
      <c r="I55" s="18">
        <v>698210</v>
      </c>
      <c r="J55" s="18">
        <v>102589.45</v>
      </c>
    </row>
    <row r="56" spans="1:10" ht="56.6" x14ac:dyDescent="0.35">
      <c r="A56" s="16" t="s">
        <v>1292</v>
      </c>
      <c r="B56" s="16" t="s">
        <v>1290</v>
      </c>
      <c r="C56" s="16">
        <v>178057</v>
      </c>
      <c r="D56" s="16" t="s">
        <v>22</v>
      </c>
      <c r="E56" s="17" t="s">
        <v>1296</v>
      </c>
      <c r="F56" s="17" t="s">
        <v>1567</v>
      </c>
      <c r="G56" s="18"/>
      <c r="H56" s="18">
        <v>26375.37</v>
      </c>
      <c r="I56" s="18">
        <v>5010125</v>
      </c>
      <c r="J56" s="18">
        <v>65938.17</v>
      </c>
    </row>
    <row r="57" spans="1:10" ht="99" x14ac:dyDescent="0.35">
      <c r="A57" s="16" t="s">
        <v>1341</v>
      </c>
      <c r="B57" s="16" t="s">
        <v>1290</v>
      </c>
      <c r="C57" s="16">
        <v>177846</v>
      </c>
      <c r="D57" s="16" t="s">
        <v>22</v>
      </c>
      <c r="E57" s="17" t="s">
        <v>1348</v>
      </c>
      <c r="F57" s="17" t="s">
        <v>1568</v>
      </c>
      <c r="G57" s="18"/>
      <c r="H57" s="18">
        <v>26234.22</v>
      </c>
      <c r="I57" s="18">
        <v>1541627.3</v>
      </c>
      <c r="J57" s="18">
        <v>151907.65</v>
      </c>
    </row>
    <row r="58" spans="1:10" ht="70.75" x14ac:dyDescent="0.35">
      <c r="A58" s="16" t="s">
        <v>675</v>
      </c>
      <c r="B58" s="16" t="s">
        <v>550</v>
      </c>
      <c r="C58" s="16">
        <v>177246</v>
      </c>
      <c r="D58" s="16" t="s">
        <v>22</v>
      </c>
      <c r="E58" s="17" t="s">
        <v>682</v>
      </c>
      <c r="F58" s="17" t="s">
        <v>1569</v>
      </c>
      <c r="G58" s="18"/>
      <c r="H58" s="18">
        <v>25247.46</v>
      </c>
      <c r="I58" s="18">
        <v>843594</v>
      </c>
      <c r="J58" s="18">
        <v>90824.88</v>
      </c>
    </row>
    <row r="59" spans="1:10" ht="70.75" x14ac:dyDescent="0.35">
      <c r="A59" s="16" t="s">
        <v>39</v>
      </c>
      <c r="B59" s="16" t="s">
        <v>465</v>
      </c>
      <c r="C59" s="16">
        <v>177087</v>
      </c>
      <c r="D59" s="16" t="s">
        <v>22</v>
      </c>
      <c r="E59" s="17" t="s">
        <v>42</v>
      </c>
      <c r="G59" s="18"/>
      <c r="H59" s="18">
        <v>23409</v>
      </c>
      <c r="I59" s="18">
        <v>210251</v>
      </c>
      <c r="J59" s="18">
        <v>29261</v>
      </c>
    </row>
    <row r="60" spans="1:10" ht="70.75" x14ac:dyDescent="0.35">
      <c r="A60" s="16" t="s">
        <v>329</v>
      </c>
      <c r="B60" s="16" t="s">
        <v>330</v>
      </c>
      <c r="C60" s="16">
        <v>176756</v>
      </c>
      <c r="D60" s="16" t="s">
        <v>22</v>
      </c>
      <c r="E60" s="17" t="s">
        <v>337</v>
      </c>
      <c r="G60" s="18"/>
      <c r="H60" s="18">
        <v>23087.74</v>
      </c>
      <c r="I60" s="18">
        <v>912642</v>
      </c>
      <c r="J60" s="18">
        <v>66533.88</v>
      </c>
    </row>
    <row r="61" spans="1:10" ht="56.6" x14ac:dyDescent="0.35">
      <c r="A61" s="16" t="s">
        <v>1366</v>
      </c>
      <c r="B61" s="16" t="s">
        <v>1290</v>
      </c>
      <c r="C61" s="16">
        <v>177849</v>
      </c>
      <c r="D61" s="16" t="s">
        <v>22</v>
      </c>
      <c r="E61" s="17" t="s">
        <v>1373</v>
      </c>
      <c r="G61" s="18"/>
      <c r="H61" s="18">
        <v>22929.33</v>
      </c>
      <c r="I61" s="18">
        <v>303873</v>
      </c>
      <c r="J61" s="18">
        <v>59991.77</v>
      </c>
    </row>
    <row r="62" spans="1:10" ht="28.3" x14ac:dyDescent="0.35">
      <c r="A62" s="16" t="s">
        <v>888</v>
      </c>
      <c r="B62" s="16" t="s">
        <v>862</v>
      </c>
      <c r="C62" s="16">
        <v>177571</v>
      </c>
      <c r="D62" s="16" t="s">
        <v>22</v>
      </c>
      <c r="E62" s="17" t="s">
        <v>893</v>
      </c>
      <c r="G62" s="18"/>
      <c r="H62" s="18">
        <v>22912.25</v>
      </c>
      <c r="I62" s="18">
        <v>670626</v>
      </c>
      <c r="J62" s="18">
        <v>91649</v>
      </c>
    </row>
    <row r="63" spans="1:10" ht="84.9" x14ac:dyDescent="0.35">
      <c r="A63" s="16" t="s">
        <v>152</v>
      </c>
      <c r="B63" s="16" t="s">
        <v>951</v>
      </c>
      <c r="C63" s="16">
        <v>177595</v>
      </c>
      <c r="D63" s="16" t="s">
        <v>22</v>
      </c>
      <c r="E63" s="17" t="s">
        <v>997</v>
      </c>
      <c r="G63" s="18"/>
      <c r="H63" s="18">
        <v>20397.83382</v>
      </c>
      <c r="I63" s="18">
        <v>771433</v>
      </c>
      <c r="J63" s="18">
        <v>81591.34</v>
      </c>
    </row>
    <row r="64" spans="1:10" ht="56.6" x14ac:dyDescent="0.35">
      <c r="A64" s="16" t="s">
        <v>480</v>
      </c>
      <c r="B64" s="16" t="s">
        <v>481</v>
      </c>
      <c r="C64" s="16">
        <v>177093</v>
      </c>
      <c r="D64" s="16" t="s">
        <v>22</v>
      </c>
      <c r="E64" s="17" t="s">
        <v>489</v>
      </c>
      <c r="G64" s="18"/>
      <c r="H64" s="18">
        <v>17326.459031412709</v>
      </c>
      <c r="I64" s="18">
        <v>1257129</v>
      </c>
      <c r="J64" s="18">
        <v>177161.69</v>
      </c>
    </row>
    <row r="65" spans="1:10" ht="42.45" x14ac:dyDescent="0.35">
      <c r="A65" s="16" t="s">
        <v>152</v>
      </c>
      <c r="B65" s="16" t="s">
        <v>153</v>
      </c>
      <c r="C65" s="16">
        <v>176706</v>
      </c>
      <c r="D65" s="16" t="s">
        <v>22</v>
      </c>
      <c r="E65" s="17" t="s">
        <v>160</v>
      </c>
      <c r="G65" s="18"/>
      <c r="H65" s="18">
        <v>17166.86</v>
      </c>
      <c r="I65" s="18">
        <v>814072</v>
      </c>
      <c r="J65" s="18">
        <v>51500.58</v>
      </c>
    </row>
    <row r="66" spans="1:10" ht="56.6" x14ac:dyDescent="0.35">
      <c r="A66" s="16" t="s">
        <v>861</v>
      </c>
      <c r="B66" s="16" t="s">
        <v>862</v>
      </c>
      <c r="C66" s="16">
        <v>177557</v>
      </c>
      <c r="D66" s="16" t="s">
        <v>22</v>
      </c>
      <c r="E66" s="17" t="s">
        <v>870</v>
      </c>
      <c r="G66" s="18"/>
      <c r="H66" s="18">
        <v>15478</v>
      </c>
      <c r="I66" s="18">
        <v>4693019</v>
      </c>
      <c r="J66" s="18">
        <v>773906</v>
      </c>
    </row>
    <row r="67" spans="1:10" ht="42.45" x14ac:dyDescent="0.35">
      <c r="A67" s="16" t="s">
        <v>985</v>
      </c>
      <c r="B67" s="16" t="s">
        <v>951</v>
      </c>
      <c r="C67" s="16">
        <v>177588</v>
      </c>
      <c r="D67" s="16" t="s">
        <v>22</v>
      </c>
      <c r="E67" s="17" t="s">
        <v>990</v>
      </c>
      <c r="G67" s="18"/>
      <c r="H67" s="18">
        <v>14430.13</v>
      </c>
      <c r="I67" s="18">
        <v>425630</v>
      </c>
      <c r="J67" s="18">
        <v>49392.29</v>
      </c>
    </row>
    <row r="68" spans="1:10" ht="70.75" x14ac:dyDescent="0.35">
      <c r="A68" s="16" t="s">
        <v>94</v>
      </c>
      <c r="B68" s="16" t="s">
        <v>608</v>
      </c>
      <c r="C68" s="16">
        <v>177222</v>
      </c>
      <c r="D68" s="16" t="s">
        <v>22</v>
      </c>
      <c r="E68" s="17" t="s">
        <v>613</v>
      </c>
      <c r="G68" s="18"/>
      <c r="H68" s="18">
        <v>14224</v>
      </c>
      <c r="I68" s="18">
        <v>1385000</v>
      </c>
      <c r="J68" s="18">
        <v>93435</v>
      </c>
    </row>
    <row r="69" spans="1:10" ht="70.75" x14ac:dyDescent="0.35">
      <c r="A69" s="16" t="s">
        <v>74</v>
      </c>
      <c r="B69" s="16" t="s">
        <v>75</v>
      </c>
      <c r="C69" s="16">
        <v>176574</v>
      </c>
      <c r="D69" s="16" t="s">
        <v>22</v>
      </c>
      <c r="E69" s="17" t="s">
        <v>83</v>
      </c>
      <c r="G69" s="18"/>
      <c r="H69" s="18">
        <v>13691.063</v>
      </c>
      <c r="I69" s="18">
        <v>860829</v>
      </c>
      <c r="J69" s="18">
        <v>84807.58</v>
      </c>
    </row>
    <row r="70" spans="1:10" ht="155.6" x14ac:dyDescent="0.35">
      <c r="A70" s="16" t="s">
        <v>899</v>
      </c>
      <c r="B70" s="16" t="s">
        <v>862</v>
      </c>
      <c r="C70" s="16">
        <v>177573</v>
      </c>
      <c r="D70" s="16" t="s">
        <v>22</v>
      </c>
      <c r="E70" s="17" t="s">
        <v>903</v>
      </c>
      <c r="G70" s="18"/>
      <c r="H70" s="18">
        <v>12895.86</v>
      </c>
      <c r="I70" s="18">
        <v>5190485</v>
      </c>
      <c r="J70" s="18">
        <v>109239.09</v>
      </c>
    </row>
    <row r="71" spans="1:10" ht="56.6" x14ac:dyDescent="0.35">
      <c r="A71" s="16" t="s">
        <v>618</v>
      </c>
      <c r="B71" s="16" t="s">
        <v>565</v>
      </c>
      <c r="C71" s="16">
        <v>177224</v>
      </c>
      <c r="D71" s="16" t="s">
        <v>22</v>
      </c>
      <c r="E71" s="17" t="s">
        <v>624</v>
      </c>
      <c r="G71" s="18"/>
      <c r="H71" s="18">
        <v>12238.84</v>
      </c>
      <c r="I71" s="18">
        <v>332640</v>
      </c>
      <c r="J71" s="18">
        <v>28606.62</v>
      </c>
    </row>
    <row r="72" spans="1:10" ht="144" customHeight="1" x14ac:dyDescent="0.35">
      <c r="A72" s="16" t="s">
        <v>219</v>
      </c>
      <c r="B72" s="16" t="s">
        <v>153</v>
      </c>
      <c r="C72" s="16">
        <v>176729</v>
      </c>
      <c r="D72" s="16" t="s">
        <v>22</v>
      </c>
      <c r="E72" s="17" t="s">
        <v>225</v>
      </c>
      <c r="G72" s="18"/>
      <c r="H72" s="18">
        <v>12149.97</v>
      </c>
      <c r="I72" s="18">
        <v>701134.15</v>
      </c>
      <c r="J72" s="18">
        <v>87542.59</v>
      </c>
    </row>
    <row r="73" spans="1:10" ht="28.3" x14ac:dyDescent="0.35">
      <c r="A73" s="16" t="s">
        <v>170</v>
      </c>
      <c r="B73" s="16" t="s">
        <v>550</v>
      </c>
      <c r="C73" s="16">
        <v>177212</v>
      </c>
      <c r="D73" s="16" t="s">
        <v>22</v>
      </c>
      <c r="E73" s="17" t="s">
        <v>561</v>
      </c>
      <c r="G73" s="18"/>
      <c r="H73" s="18">
        <v>11374.98</v>
      </c>
      <c r="I73" s="18">
        <v>2493469.61</v>
      </c>
      <c r="J73" s="18">
        <v>202338.72</v>
      </c>
    </row>
    <row r="74" spans="1:10" ht="28.3" x14ac:dyDescent="0.35">
      <c r="A74" s="16" t="s">
        <v>121</v>
      </c>
      <c r="B74" s="16" t="s">
        <v>122</v>
      </c>
      <c r="C74" s="16">
        <v>176689</v>
      </c>
      <c r="D74" s="16" t="s">
        <v>22</v>
      </c>
      <c r="E74" s="17" t="s">
        <v>129</v>
      </c>
      <c r="G74" s="18"/>
      <c r="H74" s="18">
        <v>11143.65</v>
      </c>
      <c r="I74" s="18">
        <v>352855</v>
      </c>
      <c r="J74" s="18">
        <v>39834</v>
      </c>
    </row>
    <row r="75" spans="1:10" ht="28.3" x14ac:dyDescent="0.35">
      <c r="A75" s="16" t="s">
        <v>851</v>
      </c>
      <c r="B75" s="16" t="s">
        <v>778</v>
      </c>
      <c r="C75" s="16">
        <v>177480</v>
      </c>
      <c r="D75" s="16" t="s">
        <v>22</v>
      </c>
      <c r="E75" s="17" t="s">
        <v>858</v>
      </c>
      <c r="G75" s="18"/>
      <c r="H75" s="18">
        <v>10682.78</v>
      </c>
      <c r="I75" s="18">
        <v>175388.05</v>
      </c>
      <c r="J75" s="18">
        <v>31770.720000000001</v>
      </c>
    </row>
    <row r="76" spans="1:10" ht="70.75" x14ac:dyDescent="0.35">
      <c r="A76" s="16" t="s">
        <v>39</v>
      </c>
      <c r="B76" s="16" t="s">
        <v>367</v>
      </c>
      <c r="C76" s="16">
        <v>176763</v>
      </c>
      <c r="D76" s="16" t="s">
        <v>22</v>
      </c>
      <c r="E76" s="17" t="s">
        <v>42</v>
      </c>
      <c r="G76" s="18"/>
      <c r="H76" s="18">
        <v>10151.6</v>
      </c>
      <c r="I76" s="18">
        <v>97256</v>
      </c>
      <c r="J76" s="18">
        <v>13535.5</v>
      </c>
    </row>
    <row r="77" spans="1:10" ht="70.75" x14ac:dyDescent="0.35">
      <c r="A77" s="16" t="s">
        <v>183</v>
      </c>
      <c r="B77" s="16" t="s">
        <v>153</v>
      </c>
      <c r="C77" s="16">
        <v>176712</v>
      </c>
      <c r="D77" s="16" t="s">
        <v>22</v>
      </c>
      <c r="E77" s="17" t="s">
        <v>188</v>
      </c>
      <c r="G77" s="18"/>
      <c r="H77" s="18">
        <v>8897.5</v>
      </c>
      <c r="I77" s="18">
        <v>545025</v>
      </c>
      <c r="J77" s="18">
        <v>60321.4</v>
      </c>
    </row>
    <row r="78" spans="1:10" ht="70.75" x14ac:dyDescent="0.35">
      <c r="A78" s="16" t="s">
        <v>183</v>
      </c>
      <c r="B78" s="16" t="s">
        <v>1018</v>
      </c>
      <c r="C78" s="16">
        <v>177741</v>
      </c>
      <c r="D78" s="16" t="s">
        <v>22</v>
      </c>
      <c r="E78" s="17" t="s">
        <v>188</v>
      </c>
      <c r="G78" s="18"/>
      <c r="H78" s="18">
        <v>8897.5</v>
      </c>
      <c r="I78" s="18">
        <v>545025</v>
      </c>
      <c r="J78" s="18">
        <v>60321.4</v>
      </c>
    </row>
    <row r="79" spans="1:10" ht="70.75" x14ac:dyDescent="0.35">
      <c r="A79" s="16" t="s">
        <v>66</v>
      </c>
      <c r="B79" s="16" t="s">
        <v>67</v>
      </c>
      <c r="C79" s="16">
        <v>176492</v>
      </c>
      <c r="D79" s="16" t="s">
        <v>22</v>
      </c>
      <c r="E79" s="17" t="s">
        <v>72</v>
      </c>
      <c r="G79" s="18"/>
      <c r="H79" s="18">
        <v>8814.19</v>
      </c>
      <c r="I79" s="18">
        <v>1233986.67</v>
      </c>
      <c r="J79" s="18">
        <v>61699.3</v>
      </c>
    </row>
    <row r="80" spans="1:10" ht="42.45" x14ac:dyDescent="0.35">
      <c r="A80" s="16" t="s">
        <v>94</v>
      </c>
      <c r="B80" s="16" t="s">
        <v>577</v>
      </c>
      <c r="C80" s="16">
        <v>177215</v>
      </c>
      <c r="D80" s="16" t="s">
        <v>22</v>
      </c>
      <c r="E80" s="17" t="s">
        <v>582</v>
      </c>
      <c r="G80" s="18"/>
      <c r="H80" s="18">
        <v>7208</v>
      </c>
      <c r="I80" s="18">
        <v>4083750</v>
      </c>
      <c r="J80" s="18">
        <v>3029285</v>
      </c>
    </row>
    <row r="81" spans="1:10" ht="70.75" x14ac:dyDescent="0.35">
      <c r="A81" s="16" t="s">
        <v>1341</v>
      </c>
      <c r="B81" s="16" t="s">
        <v>577</v>
      </c>
      <c r="C81" s="16">
        <v>177231</v>
      </c>
      <c r="D81" s="16" t="s">
        <v>22</v>
      </c>
      <c r="E81" s="17" t="s">
        <v>1436</v>
      </c>
      <c r="G81" s="18"/>
      <c r="H81" s="18">
        <v>6916.98</v>
      </c>
      <c r="I81" s="18">
        <v>2259707.06</v>
      </c>
      <c r="J81" s="18">
        <v>50253.48</v>
      </c>
    </row>
    <row r="82" spans="1:10" ht="70.75" x14ac:dyDescent="0.35">
      <c r="A82" s="16" t="s">
        <v>840</v>
      </c>
      <c r="B82" s="16" t="s">
        <v>778</v>
      </c>
      <c r="C82" s="16">
        <v>177477</v>
      </c>
      <c r="D82" s="16" t="s">
        <v>22</v>
      </c>
      <c r="E82" s="17" t="s">
        <v>844</v>
      </c>
      <c r="G82" s="18"/>
      <c r="H82" s="18">
        <v>6799</v>
      </c>
      <c r="I82" s="18">
        <v>110720</v>
      </c>
      <c r="J82" s="18">
        <v>13069</v>
      </c>
    </row>
    <row r="83" spans="1:10" ht="84.9" x14ac:dyDescent="0.35">
      <c r="A83" s="16" t="s">
        <v>718</v>
      </c>
      <c r="B83" s="16" t="s">
        <v>719</v>
      </c>
      <c r="C83" s="16">
        <v>177284</v>
      </c>
      <c r="D83" s="16" t="s">
        <v>22</v>
      </c>
      <c r="E83" s="17" t="s">
        <v>726</v>
      </c>
      <c r="G83" s="18"/>
      <c r="H83" s="18">
        <v>6415</v>
      </c>
      <c r="I83" s="18">
        <v>616152</v>
      </c>
      <c r="J83" s="18">
        <v>85031.55</v>
      </c>
    </row>
    <row r="84" spans="1:10" ht="28.3" x14ac:dyDescent="0.35">
      <c r="A84" s="16" t="s">
        <v>798</v>
      </c>
      <c r="B84" s="16" t="s">
        <v>799</v>
      </c>
      <c r="C84" s="16">
        <v>177465</v>
      </c>
      <c r="D84" s="16" t="s">
        <v>22</v>
      </c>
      <c r="E84" s="17" t="s">
        <v>807</v>
      </c>
      <c r="G84" s="18"/>
      <c r="H84" s="18">
        <v>5325.07</v>
      </c>
      <c r="I84" s="18">
        <v>1093678.3600000001</v>
      </c>
      <c r="J84" s="18">
        <v>137421.85</v>
      </c>
    </row>
    <row r="85" spans="1:10" ht="28.3" x14ac:dyDescent="0.35">
      <c r="A85" s="16" t="s">
        <v>189</v>
      </c>
      <c r="B85" s="16" t="s">
        <v>153</v>
      </c>
      <c r="C85" s="16">
        <v>176713</v>
      </c>
      <c r="D85" s="16" t="s">
        <v>22</v>
      </c>
      <c r="E85" s="17" t="s">
        <v>192</v>
      </c>
      <c r="G85" s="18"/>
      <c r="H85" s="18">
        <v>4805</v>
      </c>
      <c r="I85" s="18">
        <v>47500</v>
      </c>
      <c r="J85" s="18">
        <v>4805</v>
      </c>
    </row>
    <row r="86" spans="1:10" ht="28.3" x14ac:dyDescent="0.35">
      <c r="A86" s="16" t="s">
        <v>549</v>
      </c>
      <c r="B86" s="16" t="s">
        <v>1018</v>
      </c>
      <c r="C86" s="16">
        <v>177746</v>
      </c>
      <c r="D86" s="16" t="s">
        <v>22</v>
      </c>
      <c r="E86" s="17" t="s">
        <v>1211</v>
      </c>
      <c r="G86" s="18"/>
      <c r="H86" s="18">
        <v>4523.78</v>
      </c>
      <c r="I86" s="18">
        <v>947613.96</v>
      </c>
      <c r="J86" s="18">
        <v>25282.43</v>
      </c>
    </row>
    <row r="87" spans="1:10" ht="84.9" x14ac:dyDescent="0.35">
      <c r="A87" s="16" t="s">
        <v>1222</v>
      </c>
      <c r="B87" s="16" t="s">
        <v>1018</v>
      </c>
      <c r="C87" s="16">
        <v>177750</v>
      </c>
      <c r="D87" s="16" t="s">
        <v>22</v>
      </c>
      <c r="E87" s="17" t="s">
        <v>1229</v>
      </c>
      <c r="G87" s="18"/>
      <c r="H87" s="18">
        <v>4506.67</v>
      </c>
      <c r="I87" s="18">
        <v>563472.51</v>
      </c>
      <c r="J87" s="18">
        <v>75443.710000000006</v>
      </c>
    </row>
    <row r="88" spans="1:10" ht="70.75" x14ac:dyDescent="0.35">
      <c r="A88" s="16" t="s">
        <v>39</v>
      </c>
      <c r="B88" s="16" t="s">
        <v>10</v>
      </c>
      <c r="C88" s="16">
        <v>176484</v>
      </c>
      <c r="D88" s="16" t="s">
        <v>22</v>
      </c>
      <c r="E88" s="17" t="s">
        <v>42</v>
      </c>
      <c r="G88" s="18"/>
      <c r="H88" s="18">
        <v>4453</v>
      </c>
      <c r="I88" s="18">
        <v>40000</v>
      </c>
      <c r="J88" s="18">
        <v>5566</v>
      </c>
    </row>
    <row r="89" spans="1:10" ht="70.75" x14ac:dyDescent="0.35">
      <c r="A89" s="16" t="s">
        <v>39</v>
      </c>
      <c r="B89" s="16" t="s">
        <v>45</v>
      </c>
      <c r="C89" s="16">
        <v>176489</v>
      </c>
      <c r="D89" s="16" t="s">
        <v>22</v>
      </c>
      <c r="E89" s="17" t="s">
        <v>42</v>
      </c>
      <c r="G89" s="18"/>
      <c r="H89" s="18">
        <v>4453</v>
      </c>
      <c r="I89" s="18">
        <v>40000</v>
      </c>
      <c r="J89" s="18">
        <v>5566</v>
      </c>
    </row>
    <row r="90" spans="1:10" ht="70.75" x14ac:dyDescent="0.35">
      <c r="A90" s="16" t="s">
        <v>39</v>
      </c>
      <c r="B90" s="16" t="s">
        <v>73</v>
      </c>
      <c r="C90" s="16">
        <v>176573</v>
      </c>
      <c r="D90" s="16" t="s">
        <v>22</v>
      </c>
      <c r="E90" s="17" t="s">
        <v>42</v>
      </c>
      <c r="G90" s="18"/>
      <c r="H90" s="18">
        <v>4453</v>
      </c>
      <c r="I90" s="18">
        <v>40000</v>
      </c>
      <c r="J90" s="18">
        <v>5566</v>
      </c>
    </row>
    <row r="91" spans="1:10" ht="70.75" x14ac:dyDescent="0.35">
      <c r="A91" s="16" t="s">
        <v>39</v>
      </c>
      <c r="B91" s="16" t="s">
        <v>404</v>
      </c>
      <c r="C91" s="16">
        <v>176864</v>
      </c>
      <c r="D91" s="16" t="s">
        <v>22</v>
      </c>
      <c r="E91" s="17" t="s">
        <v>42</v>
      </c>
      <c r="G91" s="18"/>
      <c r="H91" s="18">
        <v>4453</v>
      </c>
      <c r="I91" s="18">
        <v>40000</v>
      </c>
      <c r="J91" s="18">
        <v>5566</v>
      </c>
    </row>
    <row r="92" spans="1:10" ht="28.3" x14ac:dyDescent="0.35">
      <c r="A92" s="16" t="s">
        <v>31</v>
      </c>
      <c r="B92" s="16" t="s">
        <v>32</v>
      </c>
      <c r="C92" s="16">
        <v>176143</v>
      </c>
      <c r="D92" s="16" t="s">
        <v>22</v>
      </c>
      <c r="E92" s="17" t="s">
        <v>36</v>
      </c>
      <c r="G92" s="18"/>
      <c r="H92" s="18">
        <v>2979.3495000000003</v>
      </c>
      <c r="I92" s="18">
        <v>857711.54</v>
      </c>
      <c r="J92" s="18">
        <v>19862.330000000002</v>
      </c>
    </row>
    <row r="93" spans="1:10" ht="42.45" x14ac:dyDescent="0.35">
      <c r="A93" s="16" t="s">
        <v>508</v>
      </c>
      <c r="B93" s="16" t="s">
        <v>501</v>
      </c>
      <c r="C93" s="16">
        <v>177097</v>
      </c>
      <c r="D93" s="16" t="s">
        <v>22</v>
      </c>
      <c r="E93" s="17" t="s">
        <v>231</v>
      </c>
      <c r="G93" s="18"/>
      <c r="H93" s="18">
        <v>2862.9133696000004</v>
      </c>
      <c r="I93" s="18">
        <v>409478</v>
      </c>
      <c r="J93" s="18">
        <v>25151.03</v>
      </c>
    </row>
    <row r="94" spans="1:10" ht="84.9" x14ac:dyDescent="0.35">
      <c r="A94" s="16" t="s">
        <v>94</v>
      </c>
      <c r="B94" s="16" t="s">
        <v>89</v>
      </c>
      <c r="C94" s="16">
        <v>176579</v>
      </c>
      <c r="D94" s="16" t="s">
        <v>22</v>
      </c>
      <c r="E94" s="17" t="s">
        <v>99</v>
      </c>
      <c r="G94" s="18"/>
      <c r="H94" s="18">
        <v>2455</v>
      </c>
      <c r="I94" s="18">
        <v>1312468.46</v>
      </c>
      <c r="J94" s="18">
        <v>20587.400000000001</v>
      </c>
    </row>
    <row r="95" spans="1:10" ht="70.75" x14ac:dyDescent="0.35">
      <c r="A95" s="16" t="s">
        <v>162</v>
      </c>
      <c r="B95" s="16" t="s">
        <v>153</v>
      </c>
      <c r="C95" s="16">
        <v>176708</v>
      </c>
      <c r="D95" s="16" t="s">
        <v>22</v>
      </c>
      <c r="E95" s="17" t="s">
        <v>167</v>
      </c>
      <c r="G95" s="18"/>
      <c r="H95" s="18">
        <v>1843.92</v>
      </c>
      <c r="I95" s="18">
        <v>2213593</v>
      </c>
      <c r="J95" s="18">
        <v>87361.84</v>
      </c>
    </row>
    <row r="96" spans="1:10" x14ac:dyDescent="0.35">
      <c r="A96" s="16" t="s">
        <v>9</v>
      </c>
      <c r="B96" s="16" t="s">
        <v>10</v>
      </c>
      <c r="C96" s="16">
        <v>176480</v>
      </c>
      <c r="D96" s="16" t="s">
        <v>22</v>
      </c>
      <c r="E96" s="17" t="s">
        <v>18</v>
      </c>
      <c r="G96" s="18"/>
      <c r="H96" s="18">
        <v>0</v>
      </c>
      <c r="I96" s="18">
        <v>710000</v>
      </c>
      <c r="J96" s="18">
        <v>22763.71</v>
      </c>
    </row>
    <row r="97" spans="1:10" x14ac:dyDescent="0.35">
      <c r="A97" s="16" t="s">
        <v>9</v>
      </c>
      <c r="B97" s="16" t="s">
        <v>45</v>
      </c>
      <c r="C97" s="16">
        <v>176487</v>
      </c>
      <c r="D97" s="16" t="s">
        <v>22</v>
      </c>
      <c r="E97" s="17" t="s">
        <v>52</v>
      </c>
      <c r="G97" s="18"/>
      <c r="H97" s="18">
        <v>0</v>
      </c>
      <c r="I97" s="18">
        <v>710000</v>
      </c>
      <c r="J97" s="18">
        <v>45368.57</v>
      </c>
    </row>
    <row r="98" spans="1:10" x14ac:dyDescent="0.35">
      <c r="A98" s="16" t="s">
        <v>9</v>
      </c>
      <c r="B98" s="16" t="s">
        <v>44</v>
      </c>
      <c r="C98" s="16">
        <v>176488</v>
      </c>
      <c r="D98" s="16" t="s">
        <v>22</v>
      </c>
      <c r="E98" s="17" t="s">
        <v>18</v>
      </c>
      <c r="G98" s="18"/>
      <c r="H98" s="18">
        <v>0</v>
      </c>
      <c r="I98" s="18">
        <v>710000</v>
      </c>
      <c r="J98" s="18">
        <v>25889.51</v>
      </c>
    </row>
    <row r="99" spans="1:10" x14ac:dyDescent="0.35">
      <c r="A99" s="16" t="s">
        <v>9</v>
      </c>
      <c r="B99" s="16" t="s">
        <v>60</v>
      </c>
      <c r="C99" s="16">
        <v>176490</v>
      </c>
      <c r="D99" s="16" t="s">
        <v>22</v>
      </c>
      <c r="E99" s="17" t="s">
        <v>49</v>
      </c>
      <c r="G99" s="18"/>
      <c r="H99" s="18">
        <v>0</v>
      </c>
      <c r="I99" s="18">
        <v>924517.12</v>
      </c>
      <c r="J99" s="18">
        <v>40463.19</v>
      </c>
    </row>
    <row r="100" spans="1:10" x14ac:dyDescent="0.35">
      <c r="A100" s="16" t="s">
        <v>88</v>
      </c>
      <c r="B100" s="16" t="s">
        <v>89</v>
      </c>
      <c r="C100" s="16">
        <v>176575</v>
      </c>
      <c r="D100" s="16" t="s">
        <v>22</v>
      </c>
      <c r="G100" s="18"/>
      <c r="H100" s="18">
        <v>0</v>
      </c>
      <c r="I100" s="18">
        <v>250000</v>
      </c>
      <c r="J100" s="18">
        <v>51156.84</v>
      </c>
    </row>
    <row r="101" spans="1:10" ht="70.75" x14ac:dyDescent="0.35">
      <c r="A101" s="16" t="s">
        <v>101</v>
      </c>
      <c r="B101" s="16" t="s">
        <v>73</v>
      </c>
      <c r="C101" s="16">
        <v>176580</v>
      </c>
      <c r="D101" s="16" t="s">
        <v>22</v>
      </c>
      <c r="E101" s="17" t="s">
        <v>105</v>
      </c>
      <c r="G101" s="18"/>
      <c r="H101" s="18">
        <v>0</v>
      </c>
      <c r="I101" s="18">
        <v>710000</v>
      </c>
      <c r="J101" s="18">
        <v>0</v>
      </c>
    </row>
    <row r="102" spans="1:10" x14ac:dyDescent="0.35">
      <c r="A102" s="16" t="s">
        <v>9</v>
      </c>
      <c r="B102" s="16" t="s">
        <v>109</v>
      </c>
      <c r="C102" s="16">
        <v>176681</v>
      </c>
      <c r="D102" s="16" t="s">
        <v>22</v>
      </c>
      <c r="E102" s="17" t="s">
        <v>18</v>
      </c>
      <c r="G102" s="18"/>
      <c r="H102" s="18">
        <v>0</v>
      </c>
      <c r="I102" s="18">
        <v>388000</v>
      </c>
      <c r="J102" s="18">
        <v>99923.43</v>
      </c>
    </row>
    <row r="103" spans="1:10" x14ac:dyDescent="0.35">
      <c r="A103" s="16" t="s">
        <v>114</v>
      </c>
      <c r="B103" s="16" t="s">
        <v>109</v>
      </c>
      <c r="C103" s="16">
        <v>176688</v>
      </c>
      <c r="D103" s="16" t="s">
        <v>22</v>
      </c>
      <c r="G103" s="18"/>
      <c r="H103" s="18">
        <v>0</v>
      </c>
      <c r="I103" s="18">
        <v>3958110</v>
      </c>
      <c r="J103" s="18">
        <v>190112.29</v>
      </c>
    </row>
    <row r="104" spans="1:10" ht="42.45" x14ac:dyDescent="0.35">
      <c r="A104" s="16" t="s">
        <v>131</v>
      </c>
      <c r="B104" s="16" t="s">
        <v>132</v>
      </c>
      <c r="C104" s="16">
        <v>176691</v>
      </c>
      <c r="D104" s="16" t="s">
        <v>22</v>
      </c>
      <c r="E104" s="17" t="s">
        <v>137</v>
      </c>
      <c r="G104" s="18"/>
      <c r="H104" s="18">
        <v>0</v>
      </c>
      <c r="I104" s="18">
        <v>3078773</v>
      </c>
      <c r="J104" s="18">
        <v>71674.2</v>
      </c>
    </row>
    <row r="105" spans="1:10" x14ac:dyDescent="0.35">
      <c r="A105" s="16" t="s">
        <v>139</v>
      </c>
      <c r="B105" s="16" t="s">
        <v>109</v>
      </c>
      <c r="C105" s="16">
        <v>176692</v>
      </c>
      <c r="D105" s="16" t="s">
        <v>22</v>
      </c>
      <c r="G105" s="18"/>
      <c r="H105" s="18">
        <v>0</v>
      </c>
      <c r="I105" s="18">
        <v>977781</v>
      </c>
      <c r="J105" s="18">
        <v>132274.16</v>
      </c>
    </row>
    <row r="106" spans="1:10" x14ac:dyDescent="0.35">
      <c r="A106" s="16" t="s">
        <v>146</v>
      </c>
      <c r="B106" s="16" t="s">
        <v>132</v>
      </c>
      <c r="C106" s="16">
        <v>176693</v>
      </c>
      <c r="D106" s="16" t="s">
        <v>22</v>
      </c>
      <c r="G106" s="18"/>
      <c r="H106" s="18">
        <v>0</v>
      </c>
      <c r="I106" s="18">
        <v>185949</v>
      </c>
      <c r="J106" s="18">
        <v>30191</v>
      </c>
    </row>
    <row r="107" spans="1:10" x14ac:dyDescent="0.35">
      <c r="A107" s="16" t="s">
        <v>170</v>
      </c>
      <c r="B107" s="16" t="s">
        <v>153</v>
      </c>
      <c r="C107" s="16">
        <v>176710</v>
      </c>
      <c r="D107" s="16" t="s">
        <v>22</v>
      </c>
      <c r="G107" s="18"/>
      <c r="H107" s="18">
        <v>0</v>
      </c>
      <c r="I107" s="18">
        <v>1522479.62</v>
      </c>
      <c r="J107" s="18">
        <v>117628.71</v>
      </c>
    </row>
    <row r="108" spans="1:10" x14ac:dyDescent="0.35">
      <c r="A108" s="16" t="s">
        <v>178</v>
      </c>
      <c r="B108" s="16" t="s">
        <v>153</v>
      </c>
      <c r="C108" s="16">
        <v>176711</v>
      </c>
      <c r="D108" s="16" t="s">
        <v>22</v>
      </c>
      <c r="G108" s="18"/>
      <c r="H108" s="18">
        <v>0</v>
      </c>
      <c r="I108" s="18">
        <v>404829</v>
      </c>
      <c r="J108" s="18">
        <v>35590.300000000003</v>
      </c>
    </row>
    <row r="109" spans="1:10" x14ac:dyDescent="0.35">
      <c r="A109" s="16" t="s">
        <v>193</v>
      </c>
      <c r="B109" s="16" t="s">
        <v>153</v>
      </c>
      <c r="C109" s="16">
        <v>176714</v>
      </c>
      <c r="D109" s="16" t="s">
        <v>22</v>
      </c>
      <c r="E109" s="17" t="s">
        <v>124</v>
      </c>
      <c r="G109" s="18"/>
      <c r="H109" s="18">
        <v>0</v>
      </c>
      <c r="I109" s="18">
        <v>2606426</v>
      </c>
      <c r="J109" s="18">
        <v>84654.1</v>
      </c>
    </row>
    <row r="110" spans="1:10" x14ac:dyDescent="0.35">
      <c r="A110" s="16" t="s">
        <v>214</v>
      </c>
      <c r="B110" s="16" t="s">
        <v>153</v>
      </c>
      <c r="C110" s="16">
        <v>176717</v>
      </c>
      <c r="D110" s="16" t="s">
        <v>22</v>
      </c>
      <c r="G110" s="18"/>
      <c r="H110" s="18">
        <v>0</v>
      </c>
      <c r="I110" s="18">
        <v>639243.19999999995</v>
      </c>
      <c r="J110" s="18">
        <v>119091.37</v>
      </c>
    </row>
    <row r="111" spans="1:10" x14ac:dyDescent="0.35">
      <c r="A111" s="16" t="s">
        <v>233</v>
      </c>
      <c r="B111" s="16" t="s">
        <v>153</v>
      </c>
      <c r="C111" s="16">
        <v>176732</v>
      </c>
      <c r="D111" s="16" t="s">
        <v>22</v>
      </c>
      <c r="G111" s="18"/>
      <c r="H111" s="18">
        <v>0</v>
      </c>
      <c r="I111" s="18">
        <v>69466.27</v>
      </c>
      <c r="J111" s="18">
        <v>3676.6</v>
      </c>
    </row>
    <row r="112" spans="1:10" x14ac:dyDescent="0.35">
      <c r="A112" s="16" t="s">
        <v>237</v>
      </c>
      <c r="B112" s="16" t="s">
        <v>153</v>
      </c>
      <c r="C112" s="16">
        <v>176733</v>
      </c>
      <c r="D112" s="16" t="s">
        <v>22</v>
      </c>
      <c r="G112" s="18"/>
      <c r="H112" s="18">
        <v>0</v>
      </c>
      <c r="I112" s="18">
        <v>734594</v>
      </c>
      <c r="J112" s="18">
        <v>97099.57</v>
      </c>
    </row>
    <row r="113" spans="1:10" x14ac:dyDescent="0.35">
      <c r="A113" s="16" t="s">
        <v>243</v>
      </c>
      <c r="B113" s="16" t="s">
        <v>153</v>
      </c>
      <c r="C113" s="16">
        <v>176735</v>
      </c>
      <c r="D113" s="16" t="s">
        <v>22</v>
      </c>
      <c r="G113" s="18"/>
      <c r="H113" s="18">
        <v>0</v>
      </c>
      <c r="I113" s="18">
        <v>280098</v>
      </c>
      <c r="J113" s="18">
        <v>22840.71</v>
      </c>
    </row>
    <row r="114" spans="1:10" x14ac:dyDescent="0.35">
      <c r="A114" s="16" t="s">
        <v>250</v>
      </c>
      <c r="B114" s="16" t="s">
        <v>153</v>
      </c>
      <c r="C114" s="16">
        <v>176738</v>
      </c>
      <c r="D114" s="16" t="s">
        <v>22</v>
      </c>
      <c r="G114" s="18"/>
      <c r="H114" s="18">
        <v>0</v>
      </c>
      <c r="I114" s="18">
        <v>395701</v>
      </c>
      <c r="J114" s="18">
        <v>68515.960000000006</v>
      </c>
    </row>
    <row r="115" spans="1:10" x14ac:dyDescent="0.35">
      <c r="A115" s="16" t="s">
        <v>257</v>
      </c>
      <c r="B115" s="16" t="s">
        <v>153</v>
      </c>
      <c r="C115" s="16">
        <v>176741</v>
      </c>
      <c r="D115" s="16" t="s">
        <v>22</v>
      </c>
      <c r="G115" s="18"/>
      <c r="H115" s="18">
        <v>0</v>
      </c>
      <c r="I115" s="18">
        <v>624496.35</v>
      </c>
      <c r="J115" s="18">
        <v>51654.15</v>
      </c>
    </row>
    <row r="116" spans="1:10" x14ac:dyDescent="0.35">
      <c r="A116" s="16" t="s">
        <v>265</v>
      </c>
      <c r="B116" s="16" t="s">
        <v>153</v>
      </c>
      <c r="C116" s="16">
        <v>176743</v>
      </c>
      <c r="D116" s="16" t="s">
        <v>22</v>
      </c>
      <c r="G116" s="18"/>
      <c r="H116" s="18">
        <v>0</v>
      </c>
      <c r="I116" s="18">
        <v>444559.71</v>
      </c>
      <c r="J116" s="18">
        <v>83001.08</v>
      </c>
    </row>
    <row r="117" spans="1:10" x14ac:dyDescent="0.35">
      <c r="A117" s="16" t="s">
        <v>178</v>
      </c>
      <c r="B117" s="16" t="s">
        <v>202</v>
      </c>
      <c r="C117" s="16">
        <v>176744</v>
      </c>
      <c r="D117" s="16" t="s">
        <v>22</v>
      </c>
      <c r="G117" s="18"/>
      <c r="H117" s="18">
        <v>0</v>
      </c>
      <c r="I117" s="18">
        <v>388105</v>
      </c>
      <c r="J117" s="18">
        <v>62396.06</v>
      </c>
    </row>
    <row r="118" spans="1:10" x14ac:dyDescent="0.35">
      <c r="A118" s="16" t="s">
        <v>280</v>
      </c>
      <c r="B118" s="16" t="s">
        <v>202</v>
      </c>
      <c r="C118" s="16">
        <v>176747</v>
      </c>
      <c r="D118" s="16" t="s">
        <v>22</v>
      </c>
      <c r="G118" s="18"/>
      <c r="H118" s="18">
        <v>0</v>
      </c>
      <c r="I118" s="18">
        <v>768824</v>
      </c>
      <c r="J118" s="18">
        <v>295450.33</v>
      </c>
    </row>
    <row r="119" spans="1:10" x14ac:dyDescent="0.35">
      <c r="A119" s="16" t="s">
        <v>288</v>
      </c>
      <c r="B119" s="16" t="s">
        <v>289</v>
      </c>
      <c r="C119" s="16">
        <v>176749</v>
      </c>
      <c r="D119" s="16" t="s">
        <v>22</v>
      </c>
      <c r="G119" s="18"/>
      <c r="H119" s="18">
        <v>0</v>
      </c>
      <c r="I119" s="18">
        <v>81435</v>
      </c>
      <c r="J119" s="18">
        <v>14599.57</v>
      </c>
    </row>
    <row r="120" spans="1:10" x14ac:dyDescent="0.35">
      <c r="A120" s="16" t="s">
        <v>313</v>
      </c>
      <c r="B120" s="16" t="s">
        <v>289</v>
      </c>
      <c r="C120" s="16">
        <v>176752</v>
      </c>
      <c r="D120" s="16" t="s">
        <v>22</v>
      </c>
      <c r="G120" s="18"/>
      <c r="H120" s="18">
        <v>0</v>
      </c>
      <c r="I120" s="18">
        <v>121637</v>
      </c>
      <c r="J120" s="18">
        <v>22961.62</v>
      </c>
    </row>
    <row r="121" spans="1:10" x14ac:dyDescent="0.35">
      <c r="A121" s="16" t="s">
        <v>315</v>
      </c>
      <c r="B121" s="16" t="s">
        <v>202</v>
      </c>
      <c r="C121" s="16">
        <v>176753</v>
      </c>
      <c r="D121" s="16" t="s">
        <v>22</v>
      </c>
      <c r="E121" s="17" t="s">
        <v>124</v>
      </c>
      <c r="G121" s="18"/>
      <c r="H121" s="18">
        <v>0</v>
      </c>
      <c r="I121" s="18">
        <v>493935</v>
      </c>
      <c r="J121" s="18">
        <v>70318.429999999993</v>
      </c>
    </row>
    <row r="122" spans="1:10" x14ac:dyDescent="0.35">
      <c r="A122" s="16" t="s">
        <v>340</v>
      </c>
      <c r="B122" s="16" t="s">
        <v>330</v>
      </c>
      <c r="C122" s="16">
        <v>176757</v>
      </c>
      <c r="D122" s="16" t="s">
        <v>22</v>
      </c>
      <c r="G122" s="18"/>
      <c r="H122" s="18">
        <v>0</v>
      </c>
      <c r="I122" s="18">
        <v>313445.28000000003</v>
      </c>
      <c r="J122" s="18">
        <v>50413.33</v>
      </c>
    </row>
    <row r="123" spans="1:10" x14ac:dyDescent="0.35">
      <c r="A123" s="16" t="s">
        <v>346</v>
      </c>
      <c r="B123" s="16" t="s">
        <v>330</v>
      </c>
      <c r="C123" s="16">
        <v>176759</v>
      </c>
      <c r="D123" s="16" t="s">
        <v>22</v>
      </c>
      <c r="G123" s="18"/>
      <c r="H123" s="18">
        <v>0</v>
      </c>
      <c r="I123" s="18">
        <v>717510</v>
      </c>
      <c r="J123" s="18">
        <v>77691.5</v>
      </c>
    </row>
    <row r="124" spans="1:10" x14ac:dyDescent="0.35">
      <c r="A124" s="16" t="s">
        <v>353</v>
      </c>
      <c r="B124" s="16" t="s">
        <v>330</v>
      </c>
      <c r="C124" s="16">
        <v>176761</v>
      </c>
      <c r="D124" s="16" t="s">
        <v>22</v>
      </c>
      <c r="G124" s="18"/>
      <c r="H124" s="18">
        <v>0</v>
      </c>
      <c r="I124" s="18">
        <v>1058507.45</v>
      </c>
      <c r="J124" s="18">
        <v>218010.04</v>
      </c>
    </row>
    <row r="125" spans="1:10" x14ac:dyDescent="0.35">
      <c r="A125" s="16" t="s">
        <v>362</v>
      </c>
      <c r="B125" s="16" t="s">
        <v>330</v>
      </c>
      <c r="C125" s="16">
        <v>176762</v>
      </c>
      <c r="D125" s="16" t="s">
        <v>22</v>
      </c>
      <c r="E125" s="17" t="s">
        <v>124</v>
      </c>
      <c r="G125" s="18"/>
      <c r="H125" s="18">
        <v>0</v>
      </c>
      <c r="I125" s="18">
        <v>260458</v>
      </c>
      <c r="J125" s="18">
        <v>33918</v>
      </c>
    </row>
    <row r="126" spans="1:10" x14ac:dyDescent="0.35">
      <c r="A126" s="16" t="s">
        <v>280</v>
      </c>
      <c r="B126" s="16" t="s">
        <v>367</v>
      </c>
      <c r="C126" s="16">
        <v>176764</v>
      </c>
      <c r="D126" s="16" t="s">
        <v>22</v>
      </c>
      <c r="G126" s="18"/>
      <c r="H126" s="18">
        <v>0</v>
      </c>
      <c r="I126" s="18">
        <v>1151036</v>
      </c>
      <c r="J126" s="18">
        <v>659138.04</v>
      </c>
    </row>
    <row r="127" spans="1:10" x14ac:dyDescent="0.35">
      <c r="A127" s="16" t="s">
        <v>387</v>
      </c>
      <c r="B127" s="16" t="s">
        <v>330</v>
      </c>
      <c r="C127" s="16">
        <v>176769</v>
      </c>
      <c r="D127" s="16" t="s">
        <v>22</v>
      </c>
      <c r="G127" s="18"/>
      <c r="H127" s="18">
        <v>0</v>
      </c>
      <c r="I127" s="18">
        <v>262923.78000000003</v>
      </c>
      <c r="J127" s="18">
        <v>22458.19</v>
      </c>
    </row>
    <row r="128" spans="1:10" x14ac:dyDescent="0.35">
      <c r="A128" s="16" t="s">
        <v>146</v>
      </c>
      <c r="B128" s="16" t="s">
        <v>367</v>
      </c>
      <c r="C128" s="16">
        <v>176860</v>
      </c>
      <c r="D128" s="16" t="s">
        <v>22</v>
      </c>
      <c r="G128" s="18"/>
      <c r="H128" s="18">
        <v>0</v>
      </c>
      <c r="I128" s="18">
        <v>181787</v>
      </c>
      <c r="J128" s="18">
        <v>31123</v>
      </c>
    </row>
    <row r="129" spans="1:10" x14ac:dyDescent="0.35">
      <c r="A129" s="16" t="s">
        <v>411</v>
      </c>
      <c r="B129" s="16" t="s">
        <v>153</v>
      </c>
      <c r="C129" s="16">
        <v>176867</v>
      </c>
      <c r="D129" s="16" t="s">
        <v>22</v>
      </c>
      <c r="G129" s="18"/>
      <c r="H129" s="18">
        <v>0</v>
      </c>
      <c r="I129" s="18">
        <v>1927410.08</v>
      </c>
      <c r="J129" s="18">
        <v>59504.28</v>
      </c>
    </row>
    <row r="130" spans="1:10" x14ac:dyDescent="0.35">
      <c r="A130" s="16" t="s">
        <v>428</v>
      </c>
      <c r="B130" s="16" t="s">
        <v>153</v>
      </c>
      <c r="C130" s="16">
        <v>176881</v>
      </c>
      <c r="D130" s="16" t="s">
        <v>22</v>
      </c>
      <c r="G130" s="18"/>
      <c r="H130" s="18">
        <v>0</v>
      </c>
      <c r="I130" s="18">
        <v>42710</v>
      </c>
      <c r="J130" s="18">
        <v>5675</v>
      </c>
    </row>
    <row r="131" spans="1:10" x14ac:dyDescent="0.35">
      <c r="A131" s="16" t="s">
        <v>139</v>
      </c>
      <c r="B131" s="16" t="s">
        <v>432</v>
      </c>
      <c r="C131" s="16">
        <v>176979</v>
      </c>
      <c r="D131" s="16" t="s">
        <v>22</v>
      </c>
      <c r="G131" s="18"/>
      <c r="H131" s="18">
        <v>0</v>
      </c>
      <c r="I131" s="18">
        <v>400085</v>
      </c>
      <c r="J131" s="18">
        <v>50072.36</v>
      </c>
    </row>
    <row r="132" spans="1:10" x14ac:dyDescent="0.35">
      <c r="A132" s="16" t="s">
        <v>170</v>
      </c>
      <c r="B132" s="16" t="s">
        <v>432</v>
      </c>
      <c r="C132" s="16">
        <v>176985</v>
      </c>
      <c r="D132" s="16" t="s">
        <v>22</v>
      </c>
      <c r="G132" s="18"/>
      <c r="H132" s="18">
        <v>0</v>
      </c>
      <c r="I132" s="18">
        <v>589466</v>
      </c>
      <c r="J132" s="18">
        <v>117118.87</v>
      </c>
    </row>
    <row r="133" spans="1:10" x14ac:dyDescent="0.35">
      <c r="A133" s="16" t="s">
        <v>444</v>
      </c>
      <c r="B133" s="16" t="s">
        <v>432</v>
      </c>
      <c r="C133" s="16">
        <v>176986</v>
      </c>
      <c r="D133" s="16" t="s">
        <v>22</v>
      </c>
      <c r="G133" s="18"/>
      <c r="H133" s="18">
        <v>0</v>
      </c>
      <c r="I133" s="18">
        <v>115800</v>
      </c>
      <c r="J133" s="18">
        <v>21276</v>
      </c>
    </row>
    <row r="134" spans="1:10" x14ac:dyDescent="0.35">
      <c r="A134" s="16" t="s">
        <v>313</v>
      </c>
      <c r="B134" s="16" t="s">
        <v>432</v>
      </c>
      <c r="C134" s="16">
        <v>176988</v>
      </c>
      <c r="D134" s="16" t="s">
        <v>22</v>
      </c>
      <c r="G134" s="18"/>
      <c r="H134" s="18">
        <v>0</v>
      </c>
      <c r="I134" s="18">
        <v>11770</v>
      </c>
      <c r="J134" s="18">
        <v>0</v>
      </c>
    </row>
    <row r="135" spans="1:10" x14ac:dyDescent="0.35">
      <c r="A135" s="16" t="s">
        <v>448</v>
      </c>
      <c r="B135" s="16" t="s">
        <v>432</v>
      </c>
      <c r="C135" s="16">
        <v>176990</v>
      </c>
      <c r="D135" s="16" t="s">
        <v>22</v>
      </c>
      <c r="G135" s="18"/>
      <c r="H135" s="18">
        <v>0</v>
      </c>
      <c r="I135" s="18">
        <v>101427</v>
      </c>
      <c r="J135" s="18">
        <v>23147.52</v>
      </c>
    </row>
    <row r="136" spans="1:10" x14ac:dyDescent="0.35">
      <c r="A136" s="16" t="s">
        <v>461</v>
      </c>
      <c r="B136" s="16" t="s">
        <v>432</v>
      </c>
      <c r="C136" s="16">
        <v>176993</v>
      </c>
      <c r="D136" s="16" t="s">
        <v>22</v>
      </c>
      <c r="G136" s="18"/>
      <c r="H136" s="18">
        <v>0</v>
      </c>
      <c r="I136" s="18">
        <v>105271</v>
      </c>
      <c r="J136" s="18">
        <v>32609.119999999999</v>
      </c>
    </row>
    <row r="137" spans="1:10" x14ac:dyDescent="0.35">
      <c r="A137" s="16" t="s">
        <v>178</v>
      </c>
      <c r="B137" s="16" t="s">
        <v>465</v>
      </c>
      <c r="C137" s="16">
        <v>177089</v>
      </c>
      <c r="D137" s="16" t="s">
        <v>22</v>
      </c>
      <c r="G137" s="18"/>
      <c r="H137" s="18">
        <v>0</v>
      </c>
      <c r="I137" s="18">
        <v>575371</v>
      </c>
      <c r="J137" s="18">
        <v>99419.69</v>
      </c>
    </row>
    <row r="138" spans="1:10" x14ac:dyDescent="0.35">
      <c r="A138" s="16" t="s">
        <v>139</v>
      </c>
      <c r="B138" s="16" t="s">
        <v>481</v>
      </c>
      <c r="C138" s="16">
        <v>177094</v>
      </c>
      <c r="D138" s="16" t="s">
        <v>22</v>
      </c>
      <c r="G138" s="18"/>
      <c r="H138" s="18">
        <v>0</v>
      </c>
      <c r="I138" s="18">
        <v>567433</v>
      </c>
      <c r="J138" s="18">
        <v>32735.55</v>
      </c>
    </row>
    <row r="139" spans="1:10" x14ac:dyDescent="0.35">
      <c r="A139" s="16" t="s">
        <v>500</v>
      </c>
      <c r="B139" s="16" t="s">
        <v>501</v>
      </c>
      <c r="C139" s="16">
        <v>177096</v>
      </c>
      <c r="D139" s="16" t="s">
        <v>22</v>
      </c>
      <c r="E139" s="17" t="s">
        <v>506</v>
      </c>
      <c r="G139" s="18"/>
      <c r="H139" s="18">
        <v>0</v>
      </c>
      <c r="I139" s="18">
        <v>273213</v>
      </c>
      <c r="J139" s="18">
        <v>0</v>
      </c>
    </row>
    <row r="140" spans="1:10" x14ac:dyDescent="0.35">
      <c r="A140" s="16" t="s">
        <v>512</v>
      </c>
      <c r="B140" s="16" t="s">
        <v>501</v>
      </c>
      <c r="C140" s="16">
        <v>177099</v>
      </c>
      <c r="D140" s="16" t="s">
        <v>22</v>
      </c>
      <c r="G140" s="18"/>
      <c r="H140" s="18">
        <v>0</v>
      </c>
      <c r="I140" s="18">
        <v>977681</v>
      </c>
      <c r="J140" s="18">
        <v>23762.27</v>
      </c>
    </row>
    <row r="141" spans="1:10" x14ac:dyDescent="0.35">
      <c r="A141" s="16" t="s">
        <v>535</v>
      </c>
      <c r="B141" s="16" t="s">
        <v>501</v>
      </c>
      <c r="C141" s="16">
        <v>177108</v>
      </c>
      <c r="D141" s="16" t="s">
        <v>22</v>
      </c>
      <c r="E141" s="17" t="s">
        <v>540</v>
      </c>
      <c r="G141" s="18"/>
      <c r="H141" s="18">
        <v>0</v>
      </c>
      <c r="I141" s="18">
        <v>1925413</v>
      </c>
      <c r="J141" s="18">
        <v>196413.94</v>
      </c>
    </row>
    <row r="142" spans="1:10" x14ac:dyDescent="0.35">
      <c r="A142" s="16" t="s">
        <v>543</v>
      </c>
      <c r="B142" s="16" t="s">
        <v>501</v>
      </c>
      <c r="C142" s="16">
        <v>177109</v>
      </c>
      <c r="D142" s="16" t="s">
        <v>22</v>
      </c>
      <c r="G142" s="18"/>
      <c r="H142" s="18">
        <v>0</v>
      </c>
      <c r="I142" s="18">
        <v>253245</v>
      </c>
      <c r="J142" s="18">
        <v>45355.33</v>
      </c>
    </row>
    <row r="143" spans="1:10" x14ac:dyDescent="0.35">
      <c r="A143" s="16" t="s">
        <v>549</v>
      </c>
      <c r="B143" s="16" t="s">
        <v>550</v>
      </c>
      <c r="C143" s="16">
        <v>177209</v>
      </c>
      <c r="D143" s="16" t="s">
        <v>22</v>
      </c>
      <c r="E143" s="17" t="s">
        <v>124</v>
      </c>
      <c r="G143" s="18"/>
      <c r="H143" s="18">
        <v>0</v>
      </c>
      <c r="I143" s="18">
        <v>376414.4</v>
      </c>
      <c r="J143" s="18">
        <v>234.94</v>
      </c>
    </row>
    <row r="144" spans="1:10" x14ac:dyDescent="0.35">
      <c r="A144" s="16" t="s">
        <v>146</v>
      </c>
      <c r="B144" s="16" t="s">
        <v>550</v>
      </c>
      <c r="C144" s="16">
        <v>177211</v>
      </c>
      <c r="D144" s="16" t="s">
        <v>22</v>
      </c>
      <c r="G144" s="18"/>
      <c r="H144" s="18">
        <v>0</v>
      </c>
      <c r="I144" s="18">
        <v>481978.7</v>
      </c>
      <c r="J144" s="18">
        <v>62624</v>
      </c>
    </row>
    <row r="145" spans="1:10" x14ac:dyDescent="0.35">
      <c r="A145" s="16" t="s">
        <v>564</v>
      </c>
      <c r="B145" s="16" t="s">
        <v>565</v>
      </c>
      <c r="C145" s="16">
        <v>177213</v>
      </c>
      <c r="D145" s="16" t="s">
        <v>22</v>
      </c>
      <c r="G145" s="18"/>
      <c r="H145" s="18">
        <v>0</v>
      </c>
      <c r="I145" s="18">
        <v>207270.8</v>
      </c>
      <c r="J145" s="18">
        <v>3963</v>
      </c>
    </row>
    <row r="146" spans="1:10" x14ac:dyDescent="0.35">
      <c r="A146" s="16" t="s">
        <v>585</v>
      </c>
      <c r="B146" s="16" t="s">
        <v>577</v>
      </c>
      <c r="C146" s="16">
        <v>177216</v>
      </c>
      <c r="D146" s="16" t="s">
        <v>22</v>
      </c>
      <c r="E146" s="17" t="s">
        <v>247</v>
      </c>
      <c r="G146" s="18"/>
      <c r="H146" s="18">
        <v>0</v>
      </c>
      <c r="I146" s="18">
        <v>1146250</v>
      </c>
      <c r="J146" s="18">
        <v>28144.28</v>
      </c>
    </row>
    <row r="147" spans="1:10" x14ac:dyDescent="0.35">
      <c r="A147" s="16" t="s">
        <v>591</v>
      </c>
      <c r="B147" s="16" t="s">
        <v>577</v>
      </c>
      <c r="C147" s="16">
        <v>177217</v>
      </c>
      <c r="D147" s="16" t="s">
        <v>22</v>
      </c>
      <c r="G147" s="18"/>
      <c r="H147" s="18">
        <v>0</v>
      </c>
      <c r="I147" s="18">
        <v>229453.74</v>
      </c>
      <c r="J147" s="18">
        <v>31391.01</v>
      </c>
    </row>
    <row r="148" spans="1:10" x14ac:dyDescent="0.35">
      <c r="A148" s="16" t="s">
        <v>597</v>
      </c>
      <c r="B148" s="16" t="s">
        <v>565</v>
      </c>
      <c r="C148" s="16">
        <v>177218</v>
      </c>
      <c r="D148" s="16" t="s">
        <v>22</v>
      </c>
      <c r="G148" s="18"/>
      <c r="H148" s="18">
        <v>0</v>
      </c>
      <c r="I148" s="18">
        <v>192981.8</v>
      </c>
      <c r="J148" s="18">
        <v>11739.41</v>
      </c>
    </row>
    <row r="149" spans="1:10" x14ac:dyDescent="0.35">
      <c r="A149" s="16" t="s">
        <v>602</v>
      </c>
      <c r="B149" s="16" t="s">
        <v>550</v>
      </c>
      <c r="C149" s="16">
        <v>177219</v>
      </c>
      <c r="D149" s="16" t="s">
        <v>22</v>
      </c>
      <c r="G149" s="18"/>
      <c r="H149" s="18">
        <v>0</v>
      </c>
      <c r="I149" s="18">
        <v>1246600.56</v>
      </c>
      <c r="J149" s="18">
        <v>206786.89</v>
      </c>
    </row>
    <row r="150" spans="1:10" x14ac:dyDescent="0.35">
      <c r="A150" s="16" t="s">
        <v>178</v>
      </c>
      <c r="B150" s="16" t="s">
        <v>608</v>
      </c>
      <c r="C150" s="16">
        <v>177223</v>
      </c>
      <c r="D150" s="16" t="s">
        <v>22</v>
      </c>
      <c r="G150" s="18"/>
      <c r="H150" s="18">
        <v>0</v>
      </c>
      <c r="I150" s="18">
        <v>272586</v>
      </c>
      <c r="J150" s="18">
        <v>23707.29</v>
      </c>
    </row>
    <row r="151" spans="1:10" x14ac:dyDescent="0.35">
      <c r="A151" s="16" t="s">
        <v>626</v>
      </c>
      <c r="B151" s="16" t="s">
        <v>565</v>
      </c>
      <c r="C151" s="16">
        <v>177225</v>
      </c>
      <c r="D151" s="16" t="s">
        <v>22</v>
      </c>
      <c r="G151" s="18"/>
      <c r="H151" s="18">
        <v>0</v>
      </c>
      <c r="I151" s="18">
        <v>203074.3</v>
      </c>
      <c r="J151" s="18">
        <v>0</v>
      </c>
    </row>
    <row r="152" spans="1:10" x14ac:dyDescent="0.35">
      <c r="A152" s="16" t="s">
        <v>178</v>
      </c>
      <c r="B152" s="16" t="s">
        <v>577</v>
      </c>
      <c r="C152" s="16">
        <v>177226</v>
      </c>
      <c r="D152" s="16" t="s">
        <v>22</v>
      </c>
      <c r="G152" s="18"/>
      <c r="H152" s="18">
        <v>0</v>
      </c>
      <c r="I152" s="18">
        <v>323280</v>
      </c>
      <c r="J152" s="18">
        <v>39259.800000000003</v>
      </c>
    </row>
    <row r="153" spans="1:10" x14ac:dyDescent="0.35">
      <c r="A153" s="16" t="s">
        <v>950</v>
      </c>
      <c r="B153" s="16" t="s">
        <v>577</v>
      </c>
      <c r="C153" s="16">
        <v>177228</v>
      </c>
      <c r="D153" s="16" t="s">
        <v>22</v>
      </c>
      <c r="G153" s="18"/>
      <c r="H153" s="18">
        <v>0</v>
      </c>
      <c r="I153" s="18">
        <v>505160</v>
      </c>
      <c r="J153" s="18">
        <v>86134.33</v>
      </c>
    </row>
    <row r="154" spans="1:10" x14ac:dyDescent="0.35">
      <c r="A154" s="16" t="s">
        <v>146</v>
      </c>
      <c r="B154" s="16" t="s">
        <v>608</v>
      </c>
      <c r="C154" s="16">
        <v>177230</v>
      </c>
      <c r="D154" s="16" t="s">
        <v>22</v>
      </c>
      <c r="G154" s="18"/>
      <c r="H154" s="18">
        <v>0</v>
      </c>
      <c r="I154" s="18">
        <v>177004</v>
      </c>
      <c r="J154" s="18">
        <v>28824</v>
      </c>
    </row>
    <row r="155" spans="1:10" x14ac:dyDescent="0.35">
      <c r="A155" s="16" t="s">
        <v>243</v>
      </c>
      <c r="B155" s="16" t="s">
        <v>550</v>
      </c>
      <c r="C155" s="16">
        <v>177234</v>
      </c>
      <c r="D155" s="16" t="s">
        <v>22</v>
      </c>
      <c r="G155" s="18"/>
      <c r="H155" s="18">
        <v>0</v>
      </c>
      <c r="I155" s="18">
        <v>192097</v>
      </c>
      <c r="J155" s="18">
        <v>12383.81</v>
      </c>
    </row>
    <row r="156" spans="1:10" x14ac:dyDescent="0.35">
      <c r="A156" s="16" t="s">
        <v>627</v>
      </c>
      <c r="B156" s="16" t="s">
        <v>577</v>
      </c>
      <c r="C156" s="16">
        <v>177236</v>
      </c>
      <c r="D156" s="16" t="s">
        <v>22</v>
      </c>
      <c r="G156" s="18"/>
      <c r="H156" s="18">
        <v>0</v>
      </c>
      <c r="I156" s="18">
        <v>713619.14</v>
      </c>
      <c r="J156" s="18">
        <v>118658.48</v>
      </c>
    </row>
    <row r="157" spans="1:10" x14ac:dyDescent="0.35">
      <c r="A157" s="16" t="s">
        <v>633</v>
      </c>
      <c r="B157" s="16" t="s">
        <v>550</v>
      </c>
      <c r="C157" s="16">
        <v>177237</v>
      </c>
      <c r="D157" s="16" t="s">
        <v>22</v>
      </c>
      <c r="G157" s="18"/>
      <c r="H157" s="18">
        <v>0</v>
      </c>
      <c r="I157" s="18">
        <v>786131.26</v>
      </c>
      <c r="J157" s="18">
        <v>68516.25</v>
      </c>
    </row>
    <row r="158" spans="1:10" x14ac:dyDescent="0.35">
      <c r="A158" s="16" t="s">
        <v>640</v>
      </c>
      <c r="B158" s="16" t="s">
        <v>565</v>
      </c>
      <c r="C158" s="16">
        <v>177240</v>
      </c>
      <c r="D158" s="16" t="s">
        <v>22</v>
      </c>
      <c r="G158" s="18"/>
      <c r="H158" s="18">
        <v>0</v>
      </c>
      <c r="I158" s="18">
        <v>858214.33</v>
      </c>
      <c r="J158" s="18">
        <v>42226.22</v>
      </c>
    </row>
    <row r="159" spans="1:10" x14ac:dyDescent="0.35">
      <c r="A159" s="16" t="s">
        <v>645</v>
      </c>
      <c r="B159" s="16" t="s">
        <v>550</v>
      </c>
      <c r="C159" s="16">
        <v>177241</v>
      </c>
      <c r="D159" s="16" t="s">
        <v>22</v>
      </c>
      <c r="E159" s="17" t="s">
        <v>204</v>
      </c>
      <c r="G159" s="18"/>
      <c r="H159" s="18">
        <v>0</v>
      </c>
      <c r="I159" s="18">
        <v>327050</v>
      </c>
      <c r="J159" s="18">
        <v>43000</v>
      </c>
    </row>
    <row r="160" spans="1:10" x14ac:dyDescent="0.35">
      <c r="A160" s="16" t="s">
        <v>654</v>
      </c>
      <c r="B160" s="16" t="s">
        <v>608</v>
      </c>
      <c r="C160" s="16">
        <v>177242</v>
      </c>
      <c r="D160" s="16" t="s">
        <v>22</v>
      </c>
      <c r="G160" s="18"/>
      <c r="H160" s="18">
        <v>0</v>
      </c>
      <c r="I160" s="18">
        <v>295080</v>
      </c>
      <c r="J160" s="18">
        <v>44329.87</v>
      </c>
    </row>
    <row r="161" spans="1:10" x14ac:dyDescent="0.35">
      <c r="A161" s="16" t="s">
        <v>669</v>
      </c>
      <c r="B161" s="16" t="s">
        <v>550</v>
      </c>
      <c r="C161" s="16">
        <v>177245</v>
      </c>
      <c r="D161" s="16" t="s">
        <v>22</v>
      </c>
      <c r="E161" s="17" t="s">
        <v>124</v>
      </c>
      <c r="G161" s="18"/>
      <c r="H161" s="18">
        <v>0</v>
      </c>
      <c r="I161" s="18">
        <v>356789.43</v>
      </c>
      <c r="J161" s="18">
        <v>39178.879999999997</v>
      </c>
    </row>
    <row r="162" spans="1:10" x14ac:dyDescent="0.35">
      <c r="A162" s="16" t="s">
        <v>684</v>
      </c>
      <c r="B162" s="16" t="s">
        <v>550</v>
      </c>
      <c r="C162" s="16">
        <v>177247</v>
      </c>
      <c r="D162" s="16" t="s">
        <v>22</v>
      </c>
      <c r="G162" s="18"/>
      <c r="H162" s="18">
        <v>0</v>
      </c>
      <c r="I162" s="18">
        <v>96691.48</v>
      </c>
      <c r="J162" s="18">
        <v>3676.6</v>
      </c>
    </row>
    <row r="163" spans="1:10" x14ac:dyDescent="0.35">
      <c r="A163" s="16" t="s">
        <v>257</v>
      </c>
      <c r="B163" s="16" t="s">
        <v>550</v>
      </c>
      <c r="C163" s="16">
        <v>177248</v>
      </c>
      <c r="D163" s="16" t="s">
        <v>22</v>
      </c>
      <c r="G163" s="18"/>
      <c r="H163" s="18">
        <v>0</v>
      </c>
      <c r="I163" s="18">
        <v>719896.94</v>
      </c>
      <c r="J163" s="18">
        <v>96328.73</v>
      </c>
    </row>
    <row r="164" spans="1:10" x14ac:dyDescent="0.35">
      <c r="A164" s="16" t="s">
        <v>698</v>
      </c>
      <c r="B164" s="16" t="s">
        <v>550</v>
      </c>
      <c r="C164" s="16">
        <v>177250</v>
      </c>
      <c r="D164" s="16" t="s">
        <v>22</v>
      </c>
      <c r="G164" s="18"/>
      <c r="H164" s="18">
        <v>0</v>
      </c>
      <c r="I164" s="18">
        <v>1079702.8600000001</v>
      </c>
      <c r="J164" s="18">
        <v>137457.73000000001</v>
      </c>
    </row>
    <row r="165" spans="1:10" x14ac:dyDescent="0.35">
      <c r="A165" s="16" t="s">
        <v>265</v>
      </c>
      <c r="B165" s="16" t="s">
        <v>550</v>
      </c>
      <c r="C165" s="16">
        <v>177251</v>
      </c>
      <c r="D165" s="16" t="s">
        <v>22</v>
      </c>
      <c r="G165" s="18"/>
      <c r="H165" s="18">
        <v>0</v>
      </c>
      <c r="I165" s="18">
        <v>1742400.4</v>
      </c>
      <c r="J165" s="18">
        <v>260389.88</v>
      </c>
    </row>
    <row r="166" spans="1:10" ht="56.6" x14ac:dyDescent="0.35">
      <c r="A166" s="16" t="s">
        <v>710</v>
      </c>
      <c r="B166" s="16" t="s">
        <v>565</v>
      </c>
      <c r="C166" s="16">
        <v>177254</v>
      </c>
      <c r="D166" s="16" t="s">
        <v>22</v>
      </c>
      <c r="E166" s="17" t="s">
        <v>715</v>
      </c>
      <c r="G166" s="18"/>
      <c r="H166" s="18">
        <v>0</v>
      </c>
      <c r="I166" s="18">
        <v>436943.69</v>
      </c>
      <c r="J166" s="18">
        <v>0</v>
      </c>
    </row>
    <row r="167" spans="1:10" x14ac:dyDescent="0.35">
      <c r="A167" s="16" t="s">
        <v>139</v>
      </c>
      <c r="B167" s="16" t="s">
        <v>719</v>
      </c>
      <c r="C167" s="16">
        <v>177286</v>
      </c>
      <c r="D167" s="16" t="s">
        <v>22</v>
      </c>
      <c r="G167" s="18"/>
      <c r="H167" s="18">
        <v>0</v>
      </c>
      <c r="I167" s="18">
        <v>515535.79</v>
      </c>
      <c r="J167" s="18">
        <v>21616.89</v>
      </c>
    </row>
    <row r="168" spans="1:10" x14ac:dyDescent="0.35">
      <c r="A168" s="16" t="s">
        <v>428</v>
      </c>
      <c r="B168" s="16" t="s">
        <v>550</v>
      </c>
      <c r="C168" s="16">
        <v>177457</v>
      </c>
      <c r="D168" s="16" t="s">
        <v>22</v>
      </c>
      <c r="G168" s="18"/>
      <c r="H168" s="18">
        <v>0</v>
      </c>
      <c r="I168" s="18">
        <v>42710</v>
      </c>
      <c r="J168" s="18">
        <v>9075</v>
      </c>
    </row>
    <row r="169" spans="1:10" x14ac:dyDescent="0.35">
      <c r="A169" s="16" t="s">
        <v>346</v>
      </c>
      <c r="B169" s="16" t="s">
        <v>778</v>
      </c>
      <c r="C169" s="16">
        <v>177460</v>
      </c>
      <c r="D169" s="16" t="s">
        <v>22</v>
      </c>
      <c r="G169" s="18"/>
      <c r="H169" s="18">
        <v>0</v>
      </c>
      <c r="I169" s="18">
        <v>843323</v>
      </c>
      <c r="J169" s="18">
        <v>99652.4</v>
      </c>
    </row>
    <row r="170" spans="1:10" ht="42.45" x14ac:dyDescent="0.35">
      <c r="A170" s="16" t="s">
        <v>785</v>
      </c>
      <c r="B170" s="16" t="s">
        <v>778</v>
      </c>
      <c r="C170" s="16">
        <v>177464</v>
      </c>
      <c r="D170" s="16" t="s">
        <v>22</v>
      </c>
      <c r="E170" s="17" t="s">
        <v>793</v>
      </c>
      <c r="G170" s="18"/>
      <c r="H170" s="18">
        <v>0</v>
      </c>
      <c r="I170" s="18">
        <v>1081702.5</v>
      </c>
      <c r="J170" s="18">
        <v>121435.77</v>
      </c>
    </row>
    <row r="171" spans="1:10" x14ac:dyDescent="0.35">
      <c r="A171" s="16" t="s">
        <v>812</v>
      </c>
      <c r="B171" s="16" t="s">
        <v>799</v>
      </c>
      <c r="C171" s="16">
        <v>177466</v>
      </c>
      <c r="D171" s="16" t="s">
        <v>22</v>
      </c>
      <c r="G171" s="18"/>
      <c r="H171" s="18">
        <v>0</v>
      </c>
      <c r="I171" s="18">
        <v>1581378.31</v>
      </c>
      <c r="J171" s="18">
        <v>257826.13</v>
      </c>
    </row>
    <row r="172" spans="1:10" x14ac:dyDescent="0.35">
      <c r="A172" s="16" t="s">
        <v>280</v>
      </c>
      <c r="B172" s="16" t="s">
        <v>799</v>
      </c>
      <c r="C172" s="16">
        <v>177467</v>
      </c>
      <c r="D172" s="16" t="s">
        <v>22</v>
      </c>
      <c r="G172" s="18"/>
      <c r="H172" s="18">
        <v>0</v>
      </c>
      <c r="I172" s="18">
        <v>1037496.48</v>
      </c>
      <c r="J172" s="18">
        <v>898281.16</v>
      </c>
    </row>
    <row r="173" spans="1:10" x14ac:dyDescent="0.35">
      <c r="A173" s="16" t="s">
        <v>818</v>
      </c>
      <c r="B173" s="16" t="s">
        <v>799</v>
      </c>
      <c r="C173" s="16">
        <v>177468</v>
      </c>
      <c r="D173" s="16" t="s">
        <v>22</v>
      </c>
      <c r="G173" s="18"/>
      <c r="H173" s="18">
        <v>0</v>
      </c>
      <c r="I173" s="18">
        <v>1801780</v>
      </c>
      <c r="J173" s="18">
        <v>236239.98</v>
      </c>
    </row>
    <row r="174" spans="1:10" x14ac:dyDescent="0.35">
      <c r="A174" s="16" t="s">
        <v>243</v>
      </c>
      <c r="B174" s="16" t="s">
        <v>799</v>
      </c>
      <c r="C174" s="16">
        <v>177470</v>
      </c>
      <c r="D174" s="16" t="s">
        <v>22</v>
      </c>
      <c r="G174" s="18"/>
      <c r="H174" s="18">
        <v>0</v>
      </c>
      <c r="I174" s="18">
        <v>188695.66</v>
      </c>
      <c r="J174" s="18">
        <v>3275.74</v>
      </c>
    </row>
    <row r="175" spans="1:10" x14ac:dyDescent="0.35">
      <c r="A175" s="16" t="s">
        <v>822</v>
      </c>
      <c r="B175" s="16" t="s">
        <v>799</v>
      </c>
      <c r="C175" s="16">
        <v>177471</v>
      </c>
      <c r="D175" s="16" t="s">
        <v>22</v>
      </c>
      <c r="G175" s="18"/>
      <c r="H175" s="18">
        <v>0</v>
      </c>
      <c r="I175" s="18">
        <v>267603.45</v>
      </c>
      <c r="J175" s="18">
        <v>8824.67</v>
      </c>
    </row>
    <row r="176" spans="1:10" x14ac:dyDescent="0.35">
      <c r="A176" s="16" t="s">
        <v>824</v>
      </c>
      <c r="B176" s="16" t="s">
        <v>778</v>
      </c>
      <c r="C176" s="16">
        <v>177472</v>
      </c>
      <c r="D176" s="16" t="s">
        <v>22</v>
      </c>
      <c r="G176" s="18"/>
      <c r="H176" s="18">
        <v>0</v>
      </c>
      <c r="I176" s="18">
        <v>890000</v>
      </c>
      <c r="J176" s="18">
        <v>94156.61</v>
      </c>
    </row>
    <row r="177" spans="1:10" x14ac:dyDescent="0.35">
      <c r="A177" s="16" t="s">
        <v>831</v>
      </c>
      <c r="B177" s="16" t="s">
        <v>778</v>
      </c>
      <c r="C177" s="16">
        <v>177473</v>
      </c>
      <c r="D177" s="16" t="s">
        <v>22</v>
      </c>
      <c r="G177" s="18"/>
      <c r="H177" s="18">
        <v>0</v>
      </c>
      <c r="I177" s="18">
        <v>504210.96</v>
      </c>
      <c r="J177" s="18">
        <v>65418</v>
      </c>
    </row>
    <row r="178" spans="1:10" x14ac:dyDescent="0.35">
      <c r="A178" s="16" t="s">
        <v>353</v>
      </c>
      <c r="B178" s="16" t="s">
        <v>778</v>
      </c>
      <c r="C178" s="16">
        <v>177475</v>
      </c>
      <c r="D178" s="16" t="s">
        <v>22</v>
      </c>
      <c r="G178" s="18"/>
      <c r="H178" s="18">
        <v>0</v>
      </c>
      <c r="I178" s="18">
        <v>3645179</v>
      </c>
      <c r="J178" s="18">
        <v>798027.07</v>
      </c>
    </row>
    <row r="179" spans="1:10" x14ac:dyDescent="0.35">
      <c r="A179" s="16" t="s">
        <v>881</v>
      </c>
      <c r="B179" s="16" t="s">
        <v>862</v>
      </c>
      <c r="C179" s="16">
        <v>177565</v>
      </c>
      <c r="D179" s="16" t="s">
        <v>22</v>
      </c>
      <c r="G179" s="18"/>
      <c r="H179" s="18">
        <v>0</v>
      </c>
      <c r="I179" s="18">
        <v>940575</v>
      </c>
      <c r="J179" s="18">
        <v>106317.65</v>
      </c>
    </row>
    <row r="180" spans="1:10" x14ac:dyDescent="0.35">
      <c r="A180" s="16" t="s">
        <v>894</v>
      </c>
      <c r="B180" s="16" t="s">
        <v>862</v>
      </c>
      <c r="C180" s="16">
        <v>177572</v>
      </c>
      <c r="D180" s="16" t="s">
        <v>22</v>
      </c>
      <c r="G180" s="18"/>
      <c r="H180" s="18">
        <v>0</v>
      </c>
      <c r="I180" s="18">
        <v>938075</v>
      </c>
      <c r="J180" s="18">
        <v>69258.67</v>
      </c>
    </row>
    <row r="181" spans="1:10" x14ac:dyDescent="0.35">
      <c r="A181" s="16" t="s">
        <v>146</v>
      </c>
      <c r="B181" s="16" t="s">
        <v>862</v>
      </c>
      <c r="C181" s="16">
        <v>177574</v>
      </c>
      <c r="D181" s="16" t="s">
        <v>22</v>
      </c>
      <c r="G181" s="18"/>
      <c r="H181" s="18">
        <v>0</v>
      </c>
      <c r="I181" s="18">
        <v>356044</v>
      </c>
      <c r="J181" s="18">
        <v>5018</v>
      </c>
    </row>
    <row r="182" spans="1:10" x14ac:dyDescent="0.35">
      <c r="A182" s="16" t="s">
        <v>909</v>
      </c>
      <c r="B182" s="16" t="s">
        <v>862</v>
      </c>
      <c r="C182" s="16">
        <v>177575</v>
      </c>
      <c r="D182" s="16" t="s">
        <v>22</v>
      </c>
      <c r="E182" s="17" t="s">
        <v>124</v>
      </c>
      <c r="G182" s="18"/>
      <c r="H182" s="18">
        <v>0</v>
      </c>
      <c r="I182" s="18">
        <v>1082051</v>
      </c>
      <c r="J182" s="18">
        <v>117154.73</v>
      </c>
    </row>
    <row r="183" spans="1:10" x14ac:dyDescent="0.35">
      <c r="A183" s="16" t="s">
        <v>930</v>
      </c>
      <c r="B183" s="16" t="s">
        <v>862</v>
      </c>
      <c r="C183" s="16">
        <v>177577</v>
      </c>
      <c r="D183" s="16" t="s">
        <v>22</v>
      </c>
      <c r="G183" s="18"/>
      <c r="H183" s="18">
        <v>0</v>
      </c>
      <c r="I183" s="18">
        <v>1086254</v>
      </c>
      <c r="J183" s="18">
        <v>182651</v>
      </c>
    </row>
    <row r="184" spans="1:10" x14ac:dyDescent="0.35">
      <c r="A184" s="16" t="s">
        <v>937</v>
      </c>
      <c r="B184" s="16" t="s">
        <v>862</v>
      </c>
      <c r="C184" s="16">
        <v>177578</v>
      </c>
      <c r="D184" s="16" t="s">
        <v>22</v>
      </c>
      <c r="G184" s="18"/>
      <c r="H184" s="18">
        <v>0</v>
      </c>
      <c r="I184" s="18">
        <v>978735</v>
      </c>
      <c r="J184" s="18">
        <v>182872.5</v>
      </c>
    </row>
    <row r="185" spans="1:10" x14ac:dyDescent="0.35">
      <c r="A185" s="16" t="s">
        <v>178</v>
      </c>
      <c r="B185" s="16" t="s">
        <v>862</v>
      </c>
      <c r="C185" s="16">
        <v>177580</v>
      </c>
      <c r="D185" s="16" t="s">
        <v>22</v>
      </c>
      <c r="G185" s="18"/>
      <c r="H185" s="18">
        <v>0</v>
      </c>
      <c r="I185" s="18">
        <v>1302583</v>
      </c>
      <c r="J185" s="18">
        <v>260280.05</v>
      </c>
    </row>
    <row r="186" spans="1:10" x14ac:dyDescent="0.35">
      <c r="A186" s="16" t="s">
        <v>946</v>
      </c>
      <c r="B186" s="16" t="s">
        <v>862</v>
      </c>
      <c r="C186" s="16">
        <v>177581</v>
      </c>
      <c r="D186" s="16" t="s">
        <v>22</v>
      </c>
      <c r="G186" s="18"/>
      <c r="H186" s="18">
        <v>0</v>
      </c>
      <c r="I186" s="18">
        <v>308618</v>
      </c>
      <c r="J186" s="18">
        <v>37275.160000000003</v>
      </c>
    </row>
    <row r="187" spans="1:10" x14ac:dyDescent="0.35">
      <c r="A187" s="16" t="s">
        <v>950</v>
      </c>
      <c r="B187" s="16" t="s">
        <v>951</v>
      </c>
      <c r="C187" s="16">
        <v>177582</v>
      </c>
      <c r="D187" s="16" t="s">
        <v>22</v>
      </c>
      <c r="G187" s="18"/>
      <c r="H187" s="18">
        <v>0</v>
      </c>
      <c r="I187" s="18">
        <v>564628</v>
      </c>
      <c r="J187" s="18">
        <v>102078.31</v>
      </c>
    </row>
    <row r="188" spans="1:10" x14ac:dyDescent="0.35">
      <c r="A188" s="16" t="s">
        <v>978</v>
      </c>
      <c r="B188" s="16" t="s">
        <v>862</v>
      </c>
      <c r="C188" s="16">
        <v>177587</v>
      </c>
      <c r="D188" s="16" t="s">
        <v>22</v>
      </c>
      <c r="G188" s="18"/>
      <c r="H188" s="18">
        <v>0</v>
      </c>
      <c r="I188" s="18">
        <v>1102215</v>
      </c>
      <c r="J188" s="18">
        <v>224988.77</v>
      </c>
    </row>
    <row r="189" spans="1:10" x14ac:dyDescent="0.35">
      <c r="A189" s="16" t="s">
        <v>1011</v>
      </c>
      <c r="B189" s="16" t="s">
        <v>951</v>
      </c>
      <c r="C189" s="16">
        <v>177608</v>
      </c>
      <c r="D189" s="16" t="s">
        <v>22</v>
      </c>
      <c r="G189" s="18"/>
      <c r="H189" s="18">
        <v>0</v>
      </c>
      <c r="I189" s="18">
        <v>816371.27</v>
      </c>
      <c r="J189" s="18">
        <v>111596.47</v>
      </c>
    </row>
    <row r="190" spans="1:10" x14ac:dyDescent="0.35">
      <c r="A190" s="16" t="s">
        <v>1031</v>
      </c>
      <c r="B190" s="16" t="s">
        <v>1018</v>
      </c>
      <c r="C190" s="16">
        <v>177702</v>
      </c>
      <c r="D190" s="16" t="s">
        <v>22</v>
      </c>
      <c r="G190" s="18"/>
      <c r="H190" s="18">
        <v>0</v>
      </c>
      <c r="I190" s="18">
        <v>381255</v>
      </c>
      <c r="J190" s="18">
        <v>56051.94</v>
      </c>
    </row>
    <row r="191" spans="1:10" x14ac:dyDescent="0.35">
      <c r="A191" s="16" t="s">
        <v>1035</v>
      </c>
      <c r="B191" s="16" t="s">
        <v>1018</v>
      </c>
      <c r="C191" s="16">
        <v>177703</v>
      </c>
      <c r="D191" s="16" t="s">
        <v>22</v>
      </c>
      <c r="E191" s="17" t="s">
        <v>124</v>
      </c>
      <c r="G191" s="18"/>
      <c r="H191" s="18">
        <v>0</v>
      </c>
      <c r="I191" s="18">
        <v>756047.19</v>
      </c>
      <c r="J191" s="18">
        <v>89372.47</v>
      </c>
    </row>
    <row r="192" spans="1:10" x14ac:dyDescent="0.35">
      <c r="A192" s="16" t="s">
        <v>1042</v>
      </c>
      <c r="B192" s="16" t="s">
        <v>1018</v>
      </c>
      <c r="C192" s="16">
        <v>177705</v>
      </c>
      <c r="D192" s="16" t="s">
        <v>22</v>
      </c>
      <c r="G192" s="18"/>
      <c r="H192" s="18">
        <v>0</v>
      </c>
      <c r="I192" s="18">
        <v>1175008.5900000001</v>
      </c>
      <c r="J192" s="18">
        <v>209962.27</v>
      </c>
    </row>
    <row r="193" spans="1:10" x14ac:dyDescent="0.35">
      <c r="A193" s="16" t="s">
        <v>1049</v>
      </c>
      <c r="B193" s="16" t="s">
        <v>1018</v>
      </c>
      <c r="C193" s="16">
        <v>177706</v>
      </c>
      <c r="D193" s="16" t="s">
        <v>22</v>
      </c>
      <c r="G193" s="18"/>
      <c r="H193" s="18">
        <v>0</v>
      </c>
      <c r="I193" s="18">
        <v>1056069.3</v>
      </c>
      <c r="J193" s="18">
        <v>151761.68</v>
      </c>
    </row>
    <row r="194" spans="1:10" x14ac:dyDescent="0.35">
      <c r="A194" s="16" t="s">
        <v>1071</v>
      </c>
      <c r="B194" s="16" t="s">
        <v>1018</v>
      </c>
      <c r="C194" s="16">
        <v>177710</v>
      </c>
      <c r="D194" s="16" t="s">
        <v>22</v>
      </c>
      <c r="G194" s="18"/>
      <c r="H194" s="18">
        <v>0</v>
      </c>
      <c r="I194" s="18">
        <v>952979.3</v>
      </c>
      <c r="J194" s="18">
        <v>130853.1</v>
      </c>
    </row>
    <row r="195" spans="1:10" x14ac:dyDescent="0.35">
      <c r="A195" s="16" t="s">
        <v>1077</v>
      </c>
      <c r="B195" s="16" t="s">
        <v>1018</v>
      </c>
      <c r="C195" s="16">
        <v>177711</v>
      </c>
      <c r="D195" s="16" t="s">
        <v>22</v>
      </c>
      <c r="E195" s="17" t="s">
        <v>1078</v>
      </c>
      <c r="G195" s="18"/>
      <c r="H195" s="18">
        <v>0</v>
      </c>
      <c r="I195" s="18">
        <v>15028.2</v>
      </c>
      <c r="J195" s="18">
        <v>0</v>
      </c>
    </row>
    <row r="196" spans="1:10" x14ac:dyDescent="0.35">
      <c r="A196" s="16" t="s">
        <v>1079</v>
      </c>
      <c r="B196" s="16" t="s">
        <v>1018</v>
      </c>
      <c r="C196" s="16">
        <v>177712</v>
      </c>
      <c r="D196" s="16" t="s">
        <v>22</v>
      </c>
      <c r="G196" s="18"/>
      <c r="H196" s="18">
        <v>0</v>
      </c>
      <c r="I196" s="18">
        <v>56875</v>
      </c>
      <c r="J196" s="18">
        <v>14259.5</v>
      </c>
    </row>
    <row r="197" spans="1:10" x14ac:dyDescent="0.35">
      <c r="A197" s="16" t="s">
        <v>1082</v>
      </c>
      <c r="B197" s="16" t="s">
        <v>1018</v>
      </c>
      <c r="C197" s="16">
        <v>177715</v>
      </c>
      <c r="D197" s="16" t="s">
        <v>22</v>
      </c>
      <c r="G197" s="18"/>
      <c r="H197" s="18">
        <v>0</v>
      </c>
      <c r="I197" s="18">
        <v>1204980.8400000001</v>
      </c>
      <c r="J197" s="18">
        <v>99314.2</v>
      </c>
    </row>
    <row r="198" spans="1:10" x14ac:dyDescent="0.35">
      <c r="A198" s="16" t="s">
        <v>1086</v>
      </c>
      <c r="B198" s="16" t="s">
        <v>1018</v>
      </c>
      <c r="C198" s="16">
        <v>177717</v>
      </c>
      <c r="D198" s="16" t="s">
        <v>22</v>
      </c>
      <c r="E198" s="17" t="s">
        <v>124</v>
      </c>
      <c r="G198" s="18"/>
      <c r="H198" s="18">
        <v>0</v>
      </c>
      <c r="I198" s="18">
        <v>494408</v>
      </c>
      <c r="J198" s="18">
        <v>60292.82</v>
      </c>
    </row>
    <row r="199" spans="1:10" x14ac:dyDescent="0.35">
      <c r="A199" s="16" t="s">
        <v>243</v>
      </c>
      <c r="B199" s="16" t="s">
        <v>1018</v>
      </c>
      <c r="C199" s="16">
        <v>177718</v>
      </c>
      <c r="D199" s="16" t="s">
        <v>22</v>
      </c>
      <c r="G199" s="18"/>
      <c r="H199" s="18">
        <v>0</v>
      </c>
      <c r="I199" s="18">
        <v>287521.13</v>
      </c>
      <c r="J199" s="18">
        <v>40663.879999999997</v>
      </c>
    </row>
    <row r="200" spans="1:10" x14ac:dyDescent="0.35">
      <c r="A200" s="16" t="s">
        <v>1098</v>
      </c>
      <c r="B200" s="16" t="s">
        <v>1018</v>
      </c>
      <c r="C200" s="16">
        <v>177719</v>
      </c>
      <c r="D200" s="16" t="s">
        <v>22</v>
      </c>
      <c r="G200" s="18"/>
      <c r="H200" s="18">
        <v>0</v>
      </c>
      <c r="I200" s="18">
        <v>4954114</v>
      </c>
      <c r="J200" s="18">
        <v>214008.05</v>
      </c>
    </row>
    <row r="201" spans="1:10" x14ac:dyDescent="0.35">
      <c r="A201" s="16" t="s">
        <v>633</v>
      </c>
      <c r="B201" s="16" t="s">
        <v>1018</v>
      </c>
      <c r="C201" s="16">
        <v>177720</v>
      </c>
      <c r="D201" s="16" t="s">
        <v>22</v>
      </c>
      <c r="G201" s="18"/>
      <c r="H201" s="18">
        <v>0</v>
      </c>
      <c r="I201" s="18">
        <v>1059239</v>
      </c>
      <c r="J201" s="18">
        <v>96429.98</v>
      </c>
    </row>
    <row r="202" spans="1:10" x14ac:dyDescent="0.35">
      <c r="A202" s="16" t="s">
        <v>428</v>
      </c>
      <c r="B202" s="16" t="s">
        <v>1018</v>
      </c>
      <c r="C202" s="16">
        <v>177721</v>
      </c>
      <c r="D202" s="16" t="s">
        <v>22</v>
      </c>
      <c r="G202" s="18"/>
      <c r="H202" s="18">
        <v>0</v>
      </c>
      <c r="I202" s="18">
        <v>418627.52</v>
      </c>
      <c r="J202" s="18">
        <v>99584.73</v>
      </c>
    </row>
    <row r="203" spans="1:10" x14ac:dyDescent="0.35">
      <c r="A203" s="16" t="s">
        <v>1111</v>
      </c>
      <c r="B203" s="16" t="s">
        <v>1018</v>
      </c>
      <c r="C203" s="16">
        <v>177722</v>
      </c>
      <c r="D203" s="16" t="s">
        <v>22</v>
      </c>
      <c r="G203" s="18"/>
      <c r="H203" s="18">
        <v>0</v>
      </c>
      <c r="I203" s="18">
        <v>866221.67</v>
      </c>
      <c r="J203" s="18">
        <v>107643.85</v>
      </c>
    </row>
    <row r="204" spans="1:10" x14ac:dyDescent="0.35">
      <c r="A204" s="16" t="s">
        <v>1118</v>
      </c>
      <c r="B204" s="16" t="s">
        <v>1018</v>
      </c>
      <c r="C204" s="16">
        <v>177723</v>
      </c>
      <c r="D204" s="16" t="s">
        <v>22</v>
      </c>
      <c r="E204" s="17" t="s">
        <v>124</v>
      </c>
      <c r="G204" s="18"/>
      <c r="H204" s="18">
        <v>0</v>
      </c>
      <c r="I204" s="18">
        <v>1127145.29</v>
      </c>
      <c r="J204" s="18">
        <v>141044.59</v>
      </c>
    </row>
    <row r="205" spans="1:10" x14ac:dyDescent="0.35">
      <c r="A205" s="16" t="s">
        <v>315</v>
      </c>
      <c r="B205" s="16" t="s">
        <v>1018</v>
      </c>
      <c r="C205" s="16">
        <v>177727</v>
      </c>
      <c r="D205" s="16" t="s">
        <v>22</v>
      </c>
      <c r="E205" s="17" t="s">
        <v>124</v>
      </c>
      <c r="G205" s="18"/>
      <c r="H205" s="18">
        <v>0</v>
      </c>
      <c r="I205" s="18">
        <v>1660187</v>
      </c>
      <c r="J205" s="18">
        <v>162991.84</v>
      </c>
    </row>
    <row r="206" spans="1:10" x14ac:dyDescent="0.35">
      <c r="A206" s="16" t="s">
        <v>170</v>
      </c>
      <c r="B206" s="16" t="s">
        <v>1018</v>
      </c>
      <c r="C206" s="16">
        <v>177728</v>
      </c>
      <c r="D206" s="16" t="s">
        <v>22</v>
      </c>
      <c r="G206" s="18"/>
      <c r="H206" s="18">
        <v>0</v>
      </c>
      <c r="I206" s="18">
        <v>8483789.8399999999</v>
      </c>
      <c r="J206" s="18">
        <v>436622.47</v>
      </c>
    </row>
    <row r="207" spans="1:10" x14ac:dyDescent="0.35">
      <c r="A207" s="16" t="s">
        <v>1160</v>
      </c>
      <c r="B207" s="16" t="s">
        <v>1018</v>
      </c>
      <c r="C207" s="16">
        <v>177729</v>
      </c>
      <c r="D207" s="16" t="s">
        <v>22</v>
      </c>
      <c r="G207" s="18"/>
      <c r="H207" s="18">
        <v>0</v>
      </c>
      <c r="I207" s="18">
        <v>564793.91</v>
      </c>
      <c r="J207" s="18">
        <v>69779.259999999995</v>
      </c>
    </row>
    <row r="208" spans="1:10" x14ac:dyDescent="0.35">
      <c r="A208" s="16" t="s">
        <v>1152</v>
      </c>
      <c r="B208" s="16" t="s">
        <v>1018</v>
      </c>
      <c r="C208" s="16">
        <v>177730</v>
      </c>
      <c r="D208" s="16" t="s">
        <v>22</v>
      </c>
      <c r="G208" s="18"/>
      <c r="H208" s="18">
        <v>0</v>
      </c>
      <c r="I208" s="18">
        <v>3201077</v>
      </c>
      <c r="J208" s="18">
        <v>337301</v>
      </c>
    </row>
    <row r="209" spans="1:10" x14ac:dyDescent="0.35">
      <c r="A209" s="16" t="s">
        <v>1152</v>
      </c>
      <c r="B209" s="16" t="s">
        <v>1018</v>
      </c>
      <c r="C209" s="16">
        <v>177730</v>
      </c>
      <c r="D209" s="16" t="s">
        <v>22</v>
      </c>
      <c r="G209" s="18"/>
      <c r="H209" s="18">
        <v>0</v>
      </c>
      <c r="I209" s="18">
        <v>3201077</v>
      </c>
      <c r="J209" s="18">
        <v>337301</v>
      </c>
    </row>
    <row r="210" spans="1:10" x14ac:dyDescent="0.35">
      <c r="A210" s="16" t="s">
        <v>1173</v>
      </c>
      <c r="B210" s="16" t="s">
        <v>1018</v>
      </c>
      <c r="C210" s="16">
        <v>177731</v>
      </c>
      <c r="D210" s="16" t="s">
        <v>22</v>
      </c>
      <c r="G210" s="18"/>
      <c r="H210" s="18">
        <v>0</v>
      </c>
      <c r="I210" s="18">
        <v>3218373</v>
      </c>
      <c r="J210" s="18">
        <v>224997.26</v>
      </c>
    </row>
    <row r="211" spans="1:10" x14ac:dyDescent="0.35">
      <c r="A211" s="16" t="s">
        <v>265</v>
      </c>
      <c r="B211" s="16" t="s">
        <v>1018</v>
      </c>
      <c r="C211" s="16">
        <v>177738</v>
      </c>
      <c r="D211" s="16" t="s">
        <v>22</v>
      </c>
      <c r="G211" s="18"/>
      <c r="H211" s="18">
        <v>0</v>
      </c>
      <c r="I211" s="18">
        <v>2639337.16</v>
      </c>
      <c r="J211" s="18">
        <v>399908.23</v>
      </c>
    </row>
    <row r="212" spans="1:10" x14ac:dyDescent="0.35">
      <c r="A212" s="16" t="s">
        <v>684</v>
      </c>
      <c r="B212" s="16" t="s">
        <v>1018</v>
      </c>
      <c r="C212" s="16">
        <v>177744</v>
      </c>
      <c r="D212" s="16" t="s">
        <v>22</v>
      </c>
      <c r="G212" s="18"/>
      <c r="H212" s="18">
        <v>0</v>
      </c>
      <c r="I212" s="18">
        <v>168927.55</v>
      </c>
      <c r="J212" s="18">
        <v>8300.34</v>
      </c>
    </row>
    <row r="213" spans="1:10" x14ac:dyDescent="0.35">
      <c r="A213" s="16" t="s">
        <v>1213</v>
      </c>
      <c r="B213" s="16" t="s">
        <v>1018</v>
      </c>
      <c r="C213" s="16">
        <v>177745</v>
      </c>
      <c r="D213" s="16" t="s">
        <v>22</v>
      </c>
      <c r="G213" s="18"/>
      <c r="H213" s="18">
        <v>0</v>
      </c>
      <c r="I213" s="18">
        <v>109855.95</v>
      </c>
      <c r="J213" s="18">
        <v>13670.81</v>
      </c>
    </row>
    <row r="214" spans="1:10" x14ac:dyDescent="0.35">
      <c r="A214" s="16" t="s">
        <v>1216</v>
      </c>
      <c r="B214" s="16" t="s">
        <v>1018</v>
      </c>
      <c r="C214" s="16">
        <v>177748</v>
      </c>
      <c r="D214" s="16" t="s">
        <v>22</v>
      </c>
      <c r="G214" s="18"/>
      <c r="H214" s="18">
        <v>0</v>
      </c>
      <c r="I214" s="18">
        <v>388335.65</v>
      </c>
      <c r="J214" s="18">
        <v>38338.07</v>
      </c>
    </row>
    <row r="215" spans="1:10" x14ac:dyDescent="0.35">
      <c r="A215" s="16" t="s">
        <v>1233</v>
      </c>
      <c r="B215" s="16" t="s">
        <v>1018</v>
      </c>
      <c r="C215" s="16">
        <v>177752</v>
      </c>
      <c r="D215" s="16" t="s">
        <v>22</v>
      </c>
      <c r="G215" s="18"/>
      <c r="H215" s="18">
        <v>0</v>
      </c>
      <c r="I215" s="18">
        <v>1008030.5</v>
      </c>
      <c r="J215" s="18">
        <v>67170.09</v>
      </c>
    </row>
    <row r="216" spans="1:10" x14ac:dyDescent="0.35">
      <c r="A216" s="16" t="s">
        <v>280</v>
      </c>
      <c r="B216" s="16" t="s">
        <v>1018</v>
      </c>
      <c r="C216" s="16">
        <v>177755</v>
      </c>
      <c r="D216" s="16" t="s">
        <v>22</v>
      </c>
      <c r="G216" s="18"/>
      <c r="H216" s="18">
        <v>0</v>
      </c>
      <c r="I216" s="18">
        <v>395361</v>
      </c>
      <c r="J216" s="18">
        <v>84240.6</v>
      </c>
    </row>
    <row r="217" spans="1:10" x14ac:dyDescent="0.35">
      <c r="A217" s="16" t="s">
        <v>824</v>
      </c>
      <c r="B217" s="16" t="s">
        <v>1247</v>
      </c>
      <c r="C217" s="16">
        <v>177781</v>
      </c>
      <c r="D217" s="16" t="s">
        <v>22</v>
      </c>
      <c r="E217" s="17" t="s">
        <v>124</v>
      </c>
      <c r="G217" s="18"/>
      <c r="H217" s="18">
        <v>0</v>
      </c>
      <c r="I217" s="18">
        <v>390494</v>
      </c>
      <c r="J217" s="18">
        <v>35858.04</v>
      </c>
    </row>
    <row r="218" spans="1:10" x14ac:dyDescent="0.35">
      <c r="A218" s="16" t="s">
        <v>1263</v>
      </c>
      <c r="B218" s="16" t="s">
        <v>1247</v>
      </c>
      <c r="C218" s="16">
        <v>177782</v>
      </c>
      <c r="D218" s="16" t="s">
        <v>22</v>
      </c>
      <c r="G218" s="18"/>
      <c r="H218" s="18">
        <v>0</v>
      </c>
      <c r="I218" s="18">
        <v>78452</v>
      </c>
      <c r="J218" s="18">
        <v>3221.69</v>
      </c>
    </row>
    <row r="219" spans="1:10" x14ac:dyDescent="0.35">
      <c r="A219" s="16" t="s">
        <v>1266</v>
      </c>
      <c r="B219" s="16" t="s">
        <v>1247</v>
      </c>
      <c r="C219" s="16">
        <v>177783</v>
      </c>
      <c r="D219" s="16" t="s">
        <v>22</v>
      </c>
      <c r="E219" s="17" t="s">
        <v>1273</v>
      </c>
      <c r="G219" s="18"/>
      <c r="H219" s="18">
        <v>0</v>
      </c>
      <c r="I219" s="18">
        <v>455148</v>
      </c>
      <c r="J219" s="18">
        <v>8359.44</v>
      </c>
    </row>
    <row r="220" spans="1:10" x14ac:dyDescent="0.35">
      <c r="A220" s="16" t="s">
        <v>1281</v>
      </c>
      <c r="B220" s="16" t="s">
        <v>1247</v>
      </c>
      <c r="C220" s="16">
        <v>177803</v>
      </c>
      <c r="D220" s="16" t="s">
        <v>22</v>
      </c>
      <c r="G220" s="18"/>
      <c r="H220" s="18">
        <v>0</v>
      </c>
      <c r="I220" s="18">
        <v>479997</v>
      </c>
      <c r="J220" s="18">
        <v>74415</v>
      </c>
    </row>
    <row r="221" spans="1:10" x14ac:dyDescent="0.35">
      <c r="A221" s="16" t="s">
        <v>353</v>
      </c>
      <c r="B221" s="16" t="s">
        <v>1247</v>
      </c>
      <c r="C221" s="16">
        <v>177804</v>
      </c>
      <c r="D221" s="16" t="s">
        <v>22</v>
      </c>
      <c r="G221" s="18"/>
      <c r="H221" s="18">
        <v>0</v>
      </c>
      <c r="I221" s="18">
        <v>310320</v>
      </c>
      <c r="J221" s="18">
        <v>49295.94</v>
      </c>
    </row>
    <row r="222" spans="1:10" x14ac:dyDescent="0.35">
      <c r="A222" s="16" t="s">
        <v>831</v>
      </c>
      <c r="B222" s="16" t="s">
        <v>1247</v>
      </c>
      <c r="C222" s="16">
        <v>177805</v>
      </c>
      <c r="D222" s="16" t="s">
        <v>22</v>
      </c>
      <c r="G222" s="18"/>
      <c r="H222" s="18">
        <v>0</v>
      </c>
      <c r="I222" s="18">
        <v>208955</v>
      </c>
      <c r="J222" s="18">
        <v>21924</v>
      </c>
    </row>
    <row r="223" spans="1:10" x14ac:dyDescent="0.35">
      <c r="A223" s="16" t="s">
        <v>950</v>
      </c>
      <c r="B223" s="16" t="s">
        <v>1290</v>
      </c>
      <c r="C223" s="16">
        <v>177844</v>
      </c>
      <c r="D223" s="16" t="s">
        <v>22</v>
      </c>
      <c r="G223" s="18"/>
      <c r="H223" s="18">
        <v>0</v>
      </c>
      <c r="I223" s="18">
        <v>719798</v>
      </c>
      <c r="J223" s="18">
        <v>130777.51</v>
      </c>
    </row>
    <row r="224" spans="1:10" x14ac:dyDescent="0.35">
      <c r="A224" s="16" t="s">
        <v>1336</v>
      </c>
      <c r="B224" s="16" t="s">
        <v>1290</v>
      </c>
      <c r="C224" s="16">
        <v>177845</v>
      </c>
      <c r="D224" s="16" t="s">
        <v>22</v>
      </c>
      <c r="G224" s="18"/>
      <c r="H224" s="18">
        <v>0</v>
      </c>
      <c r="I224" s="18">
        <v>563413</v>
      </c>
      <c r="J224" s="18">
        <v>50357.32</v>
      </c>
    </row>
    <row r="225" spans="1:10" x14ac:dyDescent="0.35">
      <c r="A225" s="16" t="s">
        <v>1375</v>
      </c>
      <c r="B225" s="16" t="s">
        <v>1290</v>
      </c>
      <c r="C225" s="16">
        <v>177848</v>
      </c>
      <c r="D225" s="16" t="s">
        <v>22</v>
      </c>
      <c r="G225" s="18"/>
      <c r="H225" s="18">
        <v>0</v>
      </c>
      <c r="I225" s="18">
        <v>76480</v>
      </c>
      <c r="J225" s="18">
        <v>12746.66</v>
      </c>
    </row>
    <row r="226" spans="1:10" x14ac:dyDescent="0.35">
      <c r="A226" s="16" t="s">
        <v>1381</v>
      </c>
      <c r="B226" s="16" t="s">
        <v>1290</v>
      </c>
      <c r="C226" s="16">
        <v>177850</v>
      </c>
      <c r="D226" s="16" t="s">
        <v>22</v>
      </c>
      <c r="E226" s="17" t="s">
        <v>124</v>
      </c>
      <c r="G226" s="18"/>
      <c r="H226" s="18">
        <v>0</v>
      </c>
      <c r="I226" s="18">
        <v>582396</v>
      </c>
      <c r="J226" s="18">
        <v>75381.62</v>
      </c>
    </row>
    <row r="227" spans="1:10" x14ac:dyDescent="0.35">
      <c r="A227" s="16" t="s">
        <v>1387</v>
      </c>
      <c r="B227" s="16" t="s">
        <v>1290</v>
      </c>
      <c r="C227" s="16">
        <v>177851</v>
      </c>
      <c r="D227" s="16" t="s">
        <v>22</v>
      </c>
      <c r="G227" s="18"/>
      <c r="H227" s="18">
        <v>0</v>
      </c>
      <c r="I227" s="18">
        <v>352211</v>
      </c>
      <c r="J227" s="18">
        <v>83587.47</v>
      </c>
    </row>
    <row r="228" spans="1:10" x14ac:dyDescent="0.35">
      <c r="A228" s="16" t="s">
        <v>178</v>
      </c>
      <c r="B228" s="16" t="s">
        <v>1290</v>
      </c>
      <c r="C228" s="16">
        <v>177852</v>
      </c>
      <c r="D228" s="16" t="s">
        <v>22</v>
      </c>
      <c r="G228" s="18"/>
      <c r="H228" s="18">
        <v>0</v>
      </c>
      <c r="I228" s="18">
        <v>104358</v>
      </c>
      <c r="J228" s="18">
        <v>0</v>
      </c>
    </row>
    <row r="229" spans="1:10" x14ac:dyDescent="0.35">
      <c r="A229" s="16" t="s">
        <v>315</v>
      </c>
      <c r="B229" s="16" t="s">
        <v>1290</v>
      </c>
      <c r="C229" s="16">
        <v>177853</v>
      </c>
      <c r="D229" s="16" t="s">
        <v>22</v>
      </c>
      <c r="E229" s="17" t="s">
        <v>124</v>
      </c>
      <c r="G229" s="18"/>
      <c r="H229" s="18">
        <v>0</v>
      </c>
      <c r="I229" s="18">
        <v>1349947</v>
      </c>
      <c r="J229" s="18">
        <v>166665.07999999999</v>
      </c>
    </row>
    <row r="230" spans="1:10" x14ac:dyDescent="0.35">
      <c r="A230" s="16" t="s">
        <v>1398</v>
      </c>
      <c r="B230" s="16" t="s">
        <v>1290</v>
      </c>
      <c r="C230" s="16">
        <v>177854</v>
      </c>
      <c r="D230" s="16" t="s">
        <v>22</v>
      </c>
      <c r="G230" s="18"/>
      <c r="H230" s="18">
        <v>0</v>
      </c>
      <c r="I230" s="18">
        <v>119616.93</v>
      </c>
      <c r="J230" s="18">
        <v>0</v>
      </c>
    </row>
    <row r="231" spans="1:10" x14ac:dyDescent="0.35">
      <c r="A231" s="16" t="s">
        <v>1314</v>
      </c>
      <c r="B231" s="16" t="s">
        <v>1290</v>
      </c>
      <c r="C231" s="16">
        <v>177859</v>
      </c>
      <c r="D231" s="16" t="s">
        <v>22</v>
      </c>
      <c r="G231" s="18"/>
      <c r="H231" s="18">
        <v>0</v>
      </c>
      <c r="I231" s="18">
        <v>1367463</v>
      </c>
      <c r="J231" s="18">
        <v>231507.92</v>
      </c>
    </row>
    <row r="232" spans="1:10" x14ac:dyDescent="0.35">
      <c r="A232" s="16" t="s">
        <v>146</v>
      </c>
      <c r="B232" s="16" t="s">
        <v>1290</v>
      </c>
      <c r="C232" s="16">
        <v>177865</v>
      </c>
      <c r="D232" s="16" t="s">
        <v>22</v>
      </c>
      <c r="G232" s="18"/>
      <c r="H232" s="18">
        <v>0</v>
      </c>
      <c r="I232" s="18">
        <v>349553</v>
      </c>
      <c r="J232" s="18">
        <v>45722</v>
      </c>
    </row>
    <row r="233" spans="1:10" x14ac:dyDescent="0.35">
      <c r="A233" s="16" t="s">
        <v>1306</v>
      </c>
      <c r="B233" s="16" t="s">
        <v>1290</v>
      </c>
      <c r="C233" s="16">
        <v>178028</v>
      </c>
      <c r="D233" s="16" t="s">
        <v>22</v>
      </c>
      <c r="G233" s="18"/>
      <c r="H233" s="18">
        <v>0</v>
      </c>
      <c r="I233" s="18">
        <v>610527</v>
      </c>
      <c r="J233" s="18">
        <v>8688.14</v>
      </c>
    </row>
    <row r="234" spans="1:10" ht="70.75" x14ac:dyDescent="0.35">
      <c r="A234" s="16" t="s">
        <v>39</v>
      </c>
      <c r="B234" s="16" t="s">
        <v>44</v>
      </c>
      <c r="C234" s="16">
        <v>176486</v>
      </c>
      <c r="D234" s="16" t="s">
        <v>22</v>
      </c>
      <c r="E234" s="17" t="s">
        <v>42</v>
      </c>
      <c r="G234" s="18"/>
      <c r="H234" s="18"/>
      <c r="I234" s="18">
        <v>40000</v>
      </c>
      <c r="J234" s="18">
        <v>5566</v>
      </c>
    </row>
  </sheetData>
  <autoFilter ref="A8:J8" xr:uid="{5CC41860-BF16-4593-91F9-0CDA9F57710A}">
    <sortState xmlns:xlrd2="http://schemas.microsoft.com/office/spreadsheetml/2017/richdata2" ref="A9:J233">
      <sortCondition descending="1" ref="H8"/>
    </sortState>
  </autoFilter>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1CA9A-A990-45BC-876F-ED59105C9CFD}">
  <sheetPr codeName="Sheet1" filterMode="1"/>
  <dimension ref="A2:I2708"/>
  <sheetViews>
    <sheetView workbookViewId="0">
      <pane ySplit="8" topLeftCell="A2227" activePane="bottomLeft" state="frozen"/>
      <selection pane="bottomLeft" activeCell="A8" sqref="A8:I2702"/>
    </sheetView>
  </sheetViews>
  <sheetFormatPr defaultRowHeight="14.15" x14ac:dyDescent="0.35"/>
  <cols>
    <col min="1" max="1" width="25.875" customWidth="1"/>
    <col min="4" max="4" width="29.5625" customWidth="1"/>
    <col min="5" max="5" width="77.6875" style="12" customWidth="1"/>
    <col min="6" max="6" width="11.875" style="9" bestFit="1" customWidth="1"/>
    <col min="7" max="7" width="11.5625" style="9" bestFit="1" customWidth="1"/>
    <col min="8" max="8" width="12.3125" style="9" bestFit="1" customWidth="1"/>
    <col min="9" max="9" width="11.75" style="9" bestFit="1" customWidth="1"/>
  </cols>
  <sheetData>
    <row r="2" spans="1:9" ht="28.3" x14ac:dyDescent="0.35">
      <c r="D2" t="s">
        <v>1455</v>
      </c>
      <c r="E2" s="12" t="s">
        <v>1456</v>
      </c>
    </row>
    <row r="8" spans="1:9" s="1" customFormat="1" x14ac:dyDescent="0.35">
      <c r="A8" s="1" t="s">
        <v>0</v>
      </c>
      <c r="B8" s="1" t="s">
        <v>1</v>
      </c>
      <c r="C8" s="1" t="s">
        <v>2</v>
      </c>
      <c r="D8" s="1" t="s">
        <v>3</v>
      </c>
      <c r="E8" s="11" t="s">
        <v>4</v>
      </c>
      <c r="F8" s="8" t="s">
        <v>5</v>
      </c>
      <c r="G8" s="8" t="s">
        <v>6</v>
      </c>
      <c r="H8" s="8" t="s">
        <v>7</v>
      </c>
      <c r="I8" s="8" t="s">
        <v>8</v>
      </c>
    </row>
    <row r="9" spans="1:9" hidden="1" x14ac:dyDescent="0.35">
      <c r="A9" t="s">
        <v>31</v>
      </c>
      <c r="B9" t="s">
        <v>32</v>
      </c>
      <c r="C9">
        <v>176143</v>
      </c>
      <c r="D9" t="s">
        <v>19</v>
      </c>
      <c r="E9" t="s">
        <v>34</v>
      </c>
      <c r="F9" s="9">
        <v>0</v>
      </c>
      <c r="G9" s="9" t="s">
        <v>38</v>
      </c>
      <c r="H9" s="9">
        <v>857711.54</v>
      </c>
      <c r="I9" s="9">
        <v>19862.330000000002</v>
      </c>
    </row>
    <row r="10" spans="1:9" ht="70.75" hidden="1" x14ac:dyDescent="0.35">
      <c r="A10" t="s">
        <v>31</v>
      </c>
      <c r="B10" t="s">
        <v>32</v>
      </c>
      <c r="C10">
        <v>176143</v>
      </c>
      <c r="D10" t="s">
        <v>17</v>
      </c>
      <c r="E10" s="12" t="s">
        <v>33</v>
      </c>
      <c r="F10" s="9">
        <v>706754.31</v>
      </c>
      <c r="G10" s="9">
        <v>19862.330000000002</v>
      </c>
      <c r="H10" s="9">
        <v>857711.54</v>
      </c>
      <c r="I10" s="9">
        <v>19862.330000000002</v>
      </c>
    </row>
    <row r="11" spans="1:9" hidden="1" x14ac:dyDescent="0.35">
      <c r="A11" t="s">
        <v>31</v>
      </c>
      <c r="B11" t="s">
        <v>32</v>
      </c>
      <c r="C11">
        <v>176143</v>
      </c>
      <c r="D11" t="s">
        <v>21</v>
      </c>
      <c r="E11" t="s">
        <v>35</v>
      </c>
      <c r="G11" s="9">
        <v>1986.2330000000002</v>
      </c>
      <c r="H11" s="9">
        <v>857711.54</v>
      </c>
      <c r="I11" s="9">
        <v>19862.330000000002</v>
      </c>
    </row>
    <row r="12" spans="1:9" hidden="1" x14ac:dyDescent="0.35">
      <c r="A12" t="s">
        <v>31</v>
      </c>
      <c r="B12" t="s">
        <v>32</v>
      </c>
      <c r="C12">
        <v>176143</v>
      </c>
      <c r="D12" t="s">
        <v>27</v>
      </c>
      <c r="E12" t="s">
        <v>36</v>
      </c>
      <c r="G12" s="9">
        <v>2979.3495000000003</v>
      </c>
      <c r="H12" s="9">
        <v>857711.54</v>
      </c>
      <c r="I12" s="9">
        <v>19862.330000000002</v>
      </c>
    </row>
    <row r="13" spans="1:9" ht="28.3" hidden="1" x14ac:dyDescent="0.35">
      <c r="A13" t="s">
        <v>31</v>
      </c>
      <c r="B13" t="s">
        <v>32</v>
      </c>
      <c r="C13">
        <v>176143</v>
      </c>
      <c r="D13" t="s">
        <v>25</v>
      </c>
      <c r="E13" s="12" t="s">
        <v>35</v>
      </c>
      <c r="G13" s="9">
        <v>1986.2330000000002</v>
      </c>
      <c r="H13" s="9">
        <v>857711.54</v>
      </c>
      <c r="I13" s="9">
        <v>19862.330000000002</v>
      </c>
    </row>
    <row r="14" spans="1:9" x14ac:dyDescent="0.35">
      <c r="A14" t="s">
        <v>31</v>
      </c>
      <c r="B14" t="s">
        <v>32</v>
      </c>
      <c r="C14">
        <v>176143</v>
      </c>
      <c r="D14" t="s">
        <v>22</v>
      </c>
      <c r="E14" t="s">
        <v>36</v>
      </c>
      <c r="G14" s="9">
        <v>2979.3495000000003</v>
      </c>
      <c r="H14" s="9">
        <v>857711.54</v>
      </c>
      <c r="I14" s="9">
        <v>19862.330000000002</v>
      </c>
    </row>
    <row r="15" spans="1:9" hidden="1" x14ac:dyDescent="0.35">
      <c r="A15" t="s">
        <v>31</v>
      </c>
      <c r="B15" t="s">
        <v>32</v>
      </c>
      <c r="C15">
        <v>176143</v>
      </c>
      <c r="D15" t="s">
        <v>23</v>
      </c>
      <c r="E15" t="s">
        <v>36</v>
      </c>
      <c r="G15" s="9">
        <v>2979.3495000000003</v>
      </c>
      <c r="H15" s="9">
        <v>857711.54</v>
      </c>
      <c r="I15" s="9">
        <v>19862.330000000002</v>
      </c>
    </row>
    <row r="16" spans="1:9" hidden="1" x14ac:dyDescent="0.35">
      <c r="A16" t="s">
        <v>31</v>
      </c>
      <c r="B16" t="s">
        <v>32</v>
      </c>
      <c r="C16">
        <v>176143</v>
      </c>
      <c r="D16" t="s">
        <v>11</v>
      </c>
      <c r="E16"/>
      <c r="F16" s="9">
        <v>70332.350000000006</v>
      </c>
      <c r="H16" s="9">
        <v>857711.54</v>
      </c>
      <c r="I16" s="9">
        <v>19862.330000000002</v>
      </c>
    </row>
    <row r="17" spans="1:9" hidden="1" x14ac:dyDescent="0.35">
      <c r="A17" t="s">
        <v>31</v>
      </c>
      <c r="B17" t="s">
        <v>32</v>
      </c>
      <c r="C17">
        <v>176143</v>
      </c>
      <c r="D17" t="s">
        <v>13</v>
      </c>
      <c r="E17"/>
      <c r="F17" s="9">
        <v>0</v>
      </c>
      <c r="H17" s="9">
        <v>857711.54</v>
      </c>
      <c r="I17" s="9">
        <v>19862.330000000002</v>
      </c>
    </row>
    <row r="18" spans="1:9" hidden="1" x14ac:dyDescent="0.35">
      <c r="A18" t="s">
        <v>31</v>
      </c>
      <c r="B18" t="s">
        <v>32</v>
      </c>
      <c r="C18">
        <v>176143</v>
      </c>
      <c r="D18" t="s">
        <v>20</v>
      </c>
      <c r="E18" t="s">
        <v>35</v>
      </c>
      <c r="G18" s="9">
        <v>1986.2330000000002</v>
      </c>
      <c r="H18" s="9">
        <v>857711.54</v>
      </c>
      <c r="I18" s="9">
        <v>19862.330000000002</v>
      </c>
    </row>
    <row r="19" spans="1:9" hidden="1" x14ac:dyDescent="0.35">
      <c r="A19" t="s">
        <v>31</v>
      </c>
      <c r="B19" t="s">
        <v>32</v>
      </c>
      <c r="C19">
        <v>176143</v>
      </c>
      <c r="D19" t="s">
        <v>15</v>
      </c>
      <c r="E19"/>
      <c r="F19" s="9">
        <v>80624.88</v>
      </c>
      <c r="H19" s="9">
        <v>857711.54</v>
      </c>
      <c r="I19" s="9">
        <v>19862.330000000002</v>
      </c>
    </row>
    <row r="20" spans="1:9" hidden="1" x14ac:dyDescent="0.35">
      <c r="A20" t="s">
        <v>31</v>
      </c>
      <c r="B20" t="s">
        <v>32</v>
      </c>
      <c r="C20">
        <v>176143</v>
      </c>
      <c r="D20" t="s">
        <v>29</v>
      </c>
      <c r="E20" t="s">
        <v>37</v>
      </c>
      <c r="G20" s="9">
        <v>4965.5825000000004</v>
      </c>
      <c r="H20" s="9">
        <v>857711.54</v>
      </c>
      <c r="I20" s="9">
        <v>19862.330000000002</v>
      </c>
    </row>
    <row r="21" spans="1:9" hidden="1" x14ac:dyDescent="0.35">
      <c r="A21" t="s">
        <v>9</v>
      </c>
      <c r="B21" t="s">
        <v>10</v>
      </c>
      <c r="C21">
        <v>176480</v>
      </c>
      <c r="D21" t="s">
        <v>19</v>
      </c>
      <c r="E21" t="s">
        <v>14</v>
      </c>
      <c r="F21" s="9">
        <v>0</v>
      </c>
      <c r="G21" s="9">
        <v>0</v>
      </c>
      <c r="H21" s="9">
        <v>710000</v>
      </c>
      <c r="I21" s="9">
        <v>22763.71</v>
      </c>
    </row>
    <row r="22" spans="1:9" hidden="1" x14ac:dyDescent="0.35">
      <c r="A22" t="s">
        <v>9</v>
      </c>
      <c r="B22" t="s">
        <v>10</v>
      </c>
      <c r="C22">
        <v>176480</v>
      </c>
      <c r="D22" t="s">
        <v>17</v>
      </c>
      <c r="E22" s="12" t="s">
        <v>18</v>
      </c>
      <c r="F22" s="9">
        <v>39199</v>
      </c>
      <c r="G22" s="9">
        <v>0</v>
      </c>
      <c r="H22" s="9">
        <v>710000</v>
      </c>
      <c r="I22" s="9">
        <v>22763.71</v>
      </c>
    </row>
    <row r="23" spans="1:9" hidden="1" x14ac:dyDescent="0.35">
      <c r="A23" t="s">
        <v>9</v>
      </c>
      <c r="B23" t="s">
        <v>10</v>
      </c>
      <c r="C23">
        <v>176480</v>
      </c>
      <c r="D23" t="s">
        <v>21</v>
      </c>
      <c r="E23" t="s">
        <v>18</v>
      </c>
      <c r="G23" s="9">
        <v>0</v>
      </c>
      <c r="H23" s="9">
        <v>710000</v>
      </c>
      <c r="I23" s="9">
        <v>22763.71</v>
      </c>
    </row>
    <row r="24" spans="1:9" hidden="1" x14ac:dyDescent="0.35">
      <c r="A24" t="s">
        <v>9</v>
      </c>
      <c r="B24" t="s">
        <v>10</v>
      </c>
      <c r="C24">
        <v>176480</v>
      </c>
      <c r="D24" t="s">
        <v>27</v>
      </c>
      <c r="E24" t="s">
        <v>28</v>
      </c>
      <c r="G24" s="9">
        <v>9991.99</v>
      </c>
      <c r="H24" s="9">
        <v>710000</v>
      </c>
      <c r="I24" s="9">
        <v>22763.71</v>
      </c>
    </row>
    <row r="25" spans="1:9" ht="28.3" hidden="1" x14ac:dyDescent="0.35">
      <c r="A25" t="s">
        <v>9</v>
      </c>
      <c r="B25" t="s">
        <v>10</v>
      </c>
      <c r="C25">
        <v>176480</v>
      </c>
      <c r="D25" t="s">
        <v>25</v>
      </c>
      <c r="E25" s="12" t="s">
        <v>26</v>
      </c>
      <c r="G25" s="9">
        <v>2348.83</v>
      </c>
      <c r="H25" s="9">
        <v>710000</v>
      </c>
      <c r="I25" s="9">
        <v>22763.71</v>
      </c>
    </row>
    <row r="26" spans="1:9" x14ac:dyDescent="0.35">
      <c r="A26" t="s">
        <v>9</v>
      </c>
      <c r="B26" t="s">
        <v>10</v>
      </c>
      <c r="C26">
        <v>176480</v>
      </c>
      <c r="D26" t="s">
        <v>22</v>
      </c>
      <c r="E26" t="s">
        <v>18</v>
      </c>
      <c r="G26" s="9">
        <v>0</v>
      </c>
      <c r="H26" s="9">
        <v>710000</v>
      </c>
      <c r="I26" s="9">
        <v>22763.71</v>
      </c>
    </row>
    <row r="27" spans="1:9" hidden="1" x14ac:dyDescent="0.35">
      <c r="A27" t="s">
        <v>9</v>
      </c>
      <c r="B27" t="s">
        <v>10</v>
      </c>
      <c r="C27">
        <v>176480</v>
      </c>
      <c r="D27" t="s">
        <v>23</v>
      </c>
      <c r="E27" t="s">
        <v>24</v>
      </c>
      <c r="G27" s="9">
        <v>5277.38</v>
      </c>
      <c r="H27" s="9">
        <v>710000</v>
      </c>
      <c r="I27" s="9">
        <v>22763.71</v>
      </c>
    </row>
    <row r="28" spans="1:9" hidden="1" x14ac:dyDescent="0.35">
      <c r="A28" t="s">
        <v>9</v>
      </c>
      <c r="B28" t="s">
        <v>10</v>
      </c>
      <c r="C28">
        <v>176480</v>
      </c>
      <c r="D28" t="s">
        <v>11</v>
      </c>
      <c r="E28" t="s">
        <v>12</v>
      </c>
      <c r="F28" s="9">
        <v>377926</v>
      </c>
      <c r="G28" s="9">
        <v>22744.53</v>
      </c>
      <c r="H28" s="9">
        <v>710000</v>
      </c>
      <c r="I28" s="9">
        <v>22763.71</v>
      </c>
    </row>
    <row r="29" spans="1:9" hidden="1" x14ac:dyDescent="0.35">
      <c r="A29" t="s">
        <v>9</v>
      </c>
      <c r="B29" t="s">
        <v>10</v>
      </c>
      <c r="C29">
        <v>176480</v>
      </c>
      <c r="D29" t="s">
        <v>13</v>
      </c>
      <c r="E29" t="s">
        <v>14</v>
      </c>
      <c r="F29" s="9">
        <v>0</v>
      </c>
      <c r="G29" s="9">
        <v>0</v>
      </c>
      <c r="H29" s="9">
        <v>710000</v>
      </c>
      <c r="I29" s="9">
        <v>22763.71</v>
      </c>
    </row>
    <row r="30" spans="1:9" hidden="1" x14ac:dyDescent="0.35">
      <c r="A30" t="s">
        <v>9</v>
      </c>
      <c r="B30" t="s">
        <v>10</v>
      </c>
      <c r="C30">
        <v>176480</v>
      </c>
      <c r="D30" t="s">
        <v>20</v>
      </c>
      <c r="E30" t="s">
        <v>18</v>
      </c>
      <c r="G30" s="9">
        <v>0</v>
      </c>
      <c r="H30" s="9">
        <v>710000</v>
      </c>
      <c r="I30" s="9">
        <v>22763.71</v>
      </c>
    </row>
    <row r="31" spans="1:9" hidden="1" x14ac:dyDescent="0.35">
      <c r="A31" t="s">
        <v>9</v>
      </c>
      <c r="B31" t="s">
        <v>10</v>
      </c>
      <c r="C31">
        <v>176480</v>
      </c>
      <c r="D31" t="s">
        <v>15</v>
      </c>
      <c r="E31" t="s">
        <v>16</v>
      </c>
      <c r="F31" s="9">
        <v>292875</v>
      </c>
      <c r="G31" s="9">
        <v>19.18</v>
      </c>
      <c r="H31" s="9">
        <v>710000</v>
      </c>
      <c r="I31" s="9">
        <v>22763.71</v>
      </c>
    </row>
    <row r="32" spans="1:9" hidden="1" x14ac:dyDescent="0.35">
      <c r="A32" t="s">
        <v>9</v>
      </c>
      <c r="B32" t="s">
        <v>10</v>
      </c>
      <c r="C32">
        <v>176480</v>
      </c>
      <c r="D32" t="s">
        <v>29</v>
      </c>
      <c r="E32" t="s">
        <v>30</v>
      </c>
      <c r="G32" s="9">
        <v>5145.51</v>
      </c>
      <c r="H32" s="9">
        <v>710000</v>
      </c>
      <c r="I32" s="9">
        <v>22763.71</v>
      </c>
    </row>
    <row r="33" spans="1:9" hidden="1" x14ac:dyDescent="0.35">
      <c r="A33" t="s">
        <v>39</v>
      </c>
      <c r="B33" t="s">
        <v>10</v>
      </c>
      <c r="C33">
        <v>176484</v>
      </c>
      <c r="D33" t="s">
        <v>19</v>
      </c>
      <c r="E33" t="s">
        <v>41</v>
      </c>
      <c r="F33" s="9">
        <v>0</v>
      </c>
      <c r="H33" s="9">
        <v>40000</v>
      </c>
      <c r="I33" s="9">
        <v>5566</v>
      </c>
    </row>
    <row r="34" spans="1:9" hidden="1" x14ac:dyDescent="0.35">
      <c r="A34" t="s">
        <v>39</v>
      </c>
      <c r="B34" t="s">
        <v>10</v>
      </c>
      <c r="C34">
        <v>176484</v>
      </c>
      <c r="D34" t="s">
        <v>17</v>
      </c>
      <c r="E34" t="s">
        <v>41</v>
      </c>
      <c r="F34" s="9">
        <v>0</v>
      </c>
      <c r="H34" s="9">
        <v>40000</v>
      </c>
      <c r="I34" s="9">
        <v>5566</v>
      </c>
    </row>
    <row r="35" spans="1:9" hidden="1" x14ac:dyDescent="0.35">
      <c r="A35" t="s">
        <v>39</v>
      </c>
      <c r="B35" t="s">
        <v>10</v>
      </c>
      <c r="C35">
        <v>176484</v>
      </c>
      <c r="D35" t="s">
        <v>21</v>
      </c>
      <c r="E35" t="s">
        <v>41</v>
      </c>
      <c r="H35" s="9">
        <v>40000</v>
      </c>
      <c r="I35" s="9">
        <v>5566</v>
      </c>
    </row>
    <row r="36" spans="1:9" hidden="1" x14ac:dyDescent="0.35">
      <c r="A36" t="s">
        <v>39</v>
      </c>
      <c r="B36" t="s">
        <v>10</v>
      </c>
      <c r="C36">
        <v>176484</v>
      </c>
      <c r="D36" t="s">
        <v>27</v>
      </c>
      <c r="E36" t="s">
        <v>41</v>
      </c>
      <c r="H36" s="9">
        <v>40000</v>
      </c>
      <c r="I36" s="9">
        <v>5566</v>
      </c>
    </row>
    <row r="37" spans="1:9" hidden="1" x14ac:dyDescent="0.35">
      <c r="A37" t="s">
        <v>39</v>
      </c>
      <c r="B37" t="s">
        <v>10</v>
      </c>
      <c r="C37">
        <v>176484</v>
      </c>
      <c r="D37" t="s">
        <v>25</v>
      </c>
      <c r="E37" s="12" t="s">
        <v>41</v>
      </c>
      <c r="H37" s="9">
        <v>40000</v>
      </c>
      <c r="I37" s="9">
        <v>5566</v>
      </c>
    </row>
    <row r="38" spans="1:9" x14ac:dyDescent="0.35">
      <c r="A38" t="s">
        <v>39</v>
      </c>
      <c r="B38" t="s">
        <v>10</v>
      </c>
      <c r="C38">
        <v>176484</v>
      </c>
      <c r="D38" t="s">
        <v>22</v>
      </c>
      <c r="E38" t="s">
        <v>42</v>
      </c>
      <c r="G38" s="9">
        <v>4453</v>
      </c>
      <c r="H38" s="9">
        <v>40000</v>
      </c>
      <c r="I38" s="9">
        <v>5566</v>
      </c>
    </row>
    <row r="39" spans="1:9" hidden="1" x14ac:dyDescent="0.35">
      <c r="A39" t="s">
        <v>39</v>
      </c>
      <c r="B39" t="s">
        <v>10</v>
      </c>
      <c r="C39">
        <v>176484</v>
      </c>
      <c r="D39" t="s">
        <v>23</v>
      </c>
      <c r="E39" t="s">
        <v>43</v>
      </c>
      <c r="G39" s="9">
        <v>1113</v>
      </c>
      <c r="H39" s="9">
        <v>40000</v>
      </c>
      <c r="I39" s="9">
        <v>5566</v>
      </c>
    </row>
    <row r="40" spans="1:9" hidden="1" x14ac:dyDescent="0.35">
      <c r="A40" t="s">
        <v>39</v>
      </c>
      <c r="B40" t="s">
        <v>10</v>
      </c>
      <c r="C40">
        <v>176484</v>
      </c>
      <c r="D40" t="s">
        <v>11</v>
      </c>
      <c r="E40" t="s">
        <v>40</v>
      </c>
      <c r="F40" s="9">
        <v>33400</v>
      </c>
      <c r="G40" s="9">
        <v>5566</v>
      </c>
      <c r="H40" s="9">
        <v>40000</v>
      </c>
      <c r="I40" s="9">
        <v>5566</v>
      </c>
    </row>
    <row r="41" spans="1:9" hidden="1" x14ac:dyDescent="0.35">
      <c r="A41" t="s">
        <v>39</v>
      </c>
      <c r="B41" t="s">
        <v>10</v>
      </c>
      <c r="C41">
        <v>176484</v>
      </c>
      <c r="D41" t="s">
        <v>13</v>
      </c>
      <c r="E41" t="s">
        <v>41</v>
      </c>
      <c r="F41" s="9">
        <v>0</v>
      </c>
      <c r="H41" s="9">
        <v>40000</v>
      </c>
      <c r="I41" s="9">
        <v>5566</v>
      </c>
    </row>
    <row r="42" spans="1:9" hidden="1" x14ac:dyDescent="0.35">
      <c r="A42" t="s">
        <v>39</v>
      </c>
      <c r="B42" t="s">
        <v>10</v>
      </c>
      <c r="C42">
        <v>176484</v>
      </c>
      <c r="D42" t="s">
        <v>20</v>
      </c>
      <c r="E42" t="s">
        <v>41</v>
      </c>
      <c r="H42" s="9">
        <v>40000</v>
      </c>
      <c r="I42" s="9">
        <v>5566</v>
      </c>
    </row>
    <row r="43" spans="1:9" hidden="1" x14ac:dyDescent="0.35">
      <c r="A43" t="s">
        <v>39</v>
      </c>
      <c r="B43" t="s">
        <v>10</v>
      </c>
      <c r="C43">
        <v>176484</v>
      </c>
      <c r="D43" t="s">
        <v>15</v>
      </c>
      <c r="E43" t="s">
        <v>41</v>
      </c>
      <c r="F43" s="9">
        <v>6600</v>
      </c>
      <c r="H43" s="9">
        <v>40000</v>
      </c>
      <c r="I43" s="9">
        <v>5566</v>
      </c>
    </row>
    <row r="44" spans="1:9" hidden="1" x14ac:dyDescent="0.35">
      <c r="A44" t="s">
        <v>39</v>
      </c>
      <c r="B44" t="s">
        <v>10</v>
      </c>
      <c r="C44">
        <v>176484</v>
      </c>
      <c r="D44" t="s">
        <v>29</v>
      </c>
      <c r="E44" t="s">
        <v>41</v>
      </c>
      <c r="H44" s="9">
        <v>40000</v>
      </c>
      <c r="I44" s="9">
        <v>5566</v>
      </c>
    </row>
    <row r="45" spans="1:9" hidden="1" x14ac:dyDescent="0.35">
      <c r="A45" t="s">
        <v>39</v>
      </c>
      <c r="B45" t="s">
        <v>44</v>
      </c>
      <c r="C45">
        <v>176486</v>
      </c>
      <c r="D45" t="s">
        <v>19</v>
      </c>
      <c r="E45" t="s">
        <v>41</v>
      </c>
      <c r="H45" s="9">
        <v>40000</v>
      </c>
      <c r="I45" s="9">
        <v>5566</v>
      </c>
    </row>
    <row r="46" spans="1:9" hidden="1" x14ac:dyDescent="0.35">
      <c r="A46" t="s">
        <v>39</v>
      </c>
      <c r="B46" t="s">
        <v>44</v>
      </c>
      <c r="C46">
        <v>176486</v>
      </c>
      <c r="D46" t="s">
        <v>17</v>
      </c>
      <c r="E46" t="s">
        <v>41</v>
      </c>
      <c r="H46" s="9">
        <v>40000</v>
      </c>
      <c r="I46" s="9">
        <v>5566</v>
      </c>
    </row>
    <row r="47" spans="1:9" hidden="1" x14ac:dyDescent="0.35">
      <c r="A47" t="s">
        <v>39</v>
      </c>
      <c r="B47" t="s">
        <v>44</v>
      </c>
      <c r="C47">
        <v>176486</v>
      </c>
      <c r="D47" t="s">
        <v>21</v>
      </c>
      <c r="E47" t="s">
        <v>41</v>
      </c>
      <c r="H47" s="9">
        <v>40000</v>
      </c>
      <c r="I47" s="9">
        <v>5566</v>
      </c>
    </row>
    <row r="48" spans="1:9" hidden="1" x14ac:dyDescent="0.35">
      <c r="A48" t="s">
        <v>39</v>
      </c>
      <c r="B48" t="s">
        <v>44</v>
      </c>
      <c r="C48">
        <v>176486</v>
      </c>
      <c r="D48" t="s">
        <v>27</v>
      </c>
      <c r="E48" t="s">
        <v>41</v>
      </c>
      <c r="H48" s="9">
        <v>40000</v>
      </c>
      <c r="I48" s="9">
        <v>5566</v>
      </c>
    </row>
    <row r="49" spans="1:9" hidden="1" x14ac:dyDescent="0.35">
      <c r="A49" t="s">
        <v>39</v>
      </c>
      <c r="B49" t="s">
        <v>44</v>
      </c>
      <c r="C49">
        <v>176486</v>
      </c>
      <c r="D49" t="s">
        <v>25</v>
      </c>
      <c r="E49" s="12" t="s">
        <v>41</v>
      </c>
      <c r="H49" s="9">
        <v>40000</v>
      </c>
      <c r="I49" s="9">
        <v>5566</v>
      </c>
    </row>
    <row r="50" spans="1:9" x14ac:dyDescent="0.35">
      <c r="A50" t="s">
        <v>39</v>
      </c>
      <c r="B50" t="s">
        <v>44</v>
      </c>
      <c r="C50">
        <v>176486</v>
      </c>
      <c r="D50" t="s">
        <v>22</v>
      </c>
      <c r="E50" t="s">
        <v>42</v>
      </c>
      <c r="H50" s="9">
        <v>40000</v>
      </c>
      <c r="I50" s="9">
        <v>5566</v>
      </c>
    </row>
    <row r="51" spans="1:9" hidden="1" x14ac:dyDescent="0.35">
      <c r="A51" t="s">
        <v>39</v>
      </c>
      <c r="B51" t="s">
        <v>44</v>
      </c>
      <c r="C51">
        <v>176486</v>
      </c>
      <c r="D51" t="s">
        <v>23</v>
      </c>
      <c r="E51" t="s">
        <v>43</v>
      </c>
      <c r="H51" s="9">
        <v>40000</v>
      </c>
      <c r="I51" s="9">
        <v>5566</v>
      </c>
    </row>
    <row r="52" spans="1:9" hidden="1" x14ac:dyDescent="0.35">
      <c r="A52" t="s">
        <v>39</v>
      </c>
      <c r="B52" t="s">
        <v>44</v>
      </c>
      <c r="C52">
        <v>176486</v>
      </c>
      <c r="D52" t="s">
        <v>11</v>
      </c>
      <c r="E52" t="s">
        <v>40</v>
      </c>
      <c r="H52" s="9">
        <v>40000</v>
      </c>
      <c r="I52" s="9">
        <v>5566</v>
      </c>
    </row>
    <row r="53" spans="1:9" hidden="1" x14ac:dyDescent="0.35">
      <c r="A53" t="s">
        <v>39</v>
      </c>
      <c r="B53" t="s">
        <v>44</v>
      </c>
      <c r="C53">
        <v>176486</v>
      </c>
      <c r="D53" t="s">
        <v>13</v>
      </c>
      <c r="E53" t="s">
        <v>41</v>
      </c>
      <c r="H53" s="9">
        <v>40000</v>
      </c>
      <c r="I53" s="9">
        <v>5566</v>
      </c>
    </row>
    <row r="54" spans="1:9" hidden="1" x14ac:dyDescent="0.35">
      <c r="A54" t="s">
        <v>39</v>
      </c>
      <c r="B54" t="s">
        <v>44</v>
      </c>
      <c r="C54">
        <v>176486</v>
      </c>
      <c r="D54" t="s">
        <v>20</v>
      </c>
      <c r="E54" t="s">
        <v>41</v>
      </c>
      <c r="H54" s="9">
        <v>40000</v>
      </c>
      <c r="I54" s="9">
        <v>5566</v>
      </c>
    </row>
    <row r="55" spans="1:9" hidden="1" x14ac:dyDescent="0.35">
      <c r="A55" t="s">
        <v>39</v>
      </c>
      <c r="B55" t="s">
        <v>44</v>
      </c>
      <c r="C55">
        <v>176486</v>
      </c>
      <c r="D55" t="s">
        <v>15</v>
      </c>
      <c r="E55" t="s">
        <v>41</v>
      </c>
      <c r="H55" s="9">
        <v>40000</v>
      </c>
      <c r="I55" s="9">
        <v>5566</v>
      </c>
    </row>
    <row r="56" spans="1:9" hidden="1" x14ac:dyDescent="0.35">
      <c r="A56" t="s">
        <v>39</v>
      </c>
      <c r="B56" t="s">
        <v>44</v>
      </c>
      <c r="C56">
        <v>176486</v>
      </c>
      <c r="D56" t="s">
        <v>29</v>
      </c>
      <c r="E56" t="s">
        <v>41</v>
      </c>
      <c r="H56" s="9">
        <v>40000</v>
      </c>
      <c r="I56" s="9">
        <v>5566</v>
      </c>
    </row>
    <row r="57" spans="1:9" hidden="1" x14ac:dyDescent="0.35">
      <c r="A57" t="s">
        <v>9</v>
      </c>
      <c r="B57" t="s">
        <v>45</v>
      </c>
      <c r="C57">
        <v>176487</v>
      </c>
      <c r="D57" t="s">
        <v>19</v>
      </c>
      <c r="E57" t="s">
        <v>49</v>
      </c>
      <c r="F57" s="9">
        <v>0</v>
      </c>
      <c r="G57" s="9">
        <v>0</v>
      </c>
      <c r="H57" s="9">
        <v>710000</v>
      </c>
      <c r="I57" s="9">
        <v>45368.57</v>
      </c>
    </row>
    <row r="58" spans="1:9" hidden="1" x14ac:dyDescent="0.35">
      <c r="A58" t="s">
        <v>9</v>
      </c>
      <c r="B58" t="s">
        <v>45</v>
      </c>
      <c r="C58">
        <v>176487</v>
      </c>
      <c r="D58" t="s">
        <v>17</v>
      </c>
      <c r="E58" s="12" t="s">
        <v>49</v>
      </c>
      <c r="F58" s="9">
        <v>8663</v>
      </c>
      <c r="G58" s="9">
        <v>0</v>
      </c>
      <c r="H58" s="9">
        <v>710000</v>
      </c>
      <c r="I58" s="9">
        <v>45368.57</v>
      </c>
    </row>
    <row r="59" spans="1:9" hidden="1" x14ac:dyDescent="0.35">
      <c r="A59" t="s">
        <v>9</v>
      </c>
      <c r="B59" t="s">
        <v>45</v>
      </c>
      <c r="C59">
        <v>176487</v>
      </c>
      <c r="D59" t="s">
        <v>21</v>
      </c>
      <c r="E59" t="s">
        <v>51</v>
      </c>
      <c r="G59" s="9">
        <v>0</v>
      </c>
      <c r="H59" s="9">
        <v>710000</v>
      </c>
      <c r="I59" s="9">
        <v>45368.57</v>
      </c>
    </row>
    <row r="60" spans="1:9" hidden="1" x14ac:dyDescent="0.35">
      <c r="A60" t="s">
        <v>9</v>
      </c>
      <c r="B60" t="s">
        <v>45</v>
      </c>
      <c r="C60">
        <v>176487</v>
      </c>
      <c r="D60" t="s">
        <v>27</v>
      </c>
      <c r="E60" t="s">
        <v>55</v>
      </c>
      <c r="G60" s="9">
        <v>9991.99</v>
      </c>
      <c r="H60" s="9">
        <v>710000</v>
      </c>
      <c r="I60" s="9">
        <v>45368.57</v>
      </c>
    </row>
    <row r="61" spans="1:9" hidden="1" x14ac:dyDescent="0.35">
      <c r="A61" t="s">
        <v>9</v>
      </c>
      <c r="B61" t="s">
        <v>45</v>
      </c>
      <c r="C61">
        <v>176487</v>
      </c>
      <c r="D61" t="s">
        <v>25</v>
      </c>
      <c r="E61" s="12" t="s">
        <v>54</v>
      </c>
      <c r="G61" s="9">
        <v>2348.83</v>
      </c>
      <c r="H61" s="9">
        <v>710000</v>
      </c>
      <c r="I61" s="9">
        <v>45368.57</v>
      </c>
    </row>
    <row r="62" spans="1:9" x14ac:dyDescent="0.35">
      <c r="A62" t="s">
        <v>9</v>
      </c>
      <c r="B62" t="s">
        <v>45</v>
      </c>
      <c r="C62">
        <v>176487</v>
      </c>
      <c r="D62" t="s">
        <v>22</v>
      </c>
      <c r="E62" t="s">
        <v>52</v>
      </c>
      <c r="G62" s="9">
        <v>0</v>
      </c>
      <c r="H62" s="9">
        <v>710000</v>
      </c>
      <c r="I62" s="9">
        <v>45368.57</v>
      </c>
    </row>
    <row r="63" spans="1:9" hidden="1" x14ac:dyDescent="0.35">
      <c r="A63" t="s">
        <v>9</v>
      </c>
      <c r="B63" t="s">
        <v>45</v>
      </c>
      <c r="C63">
        <v>176487</v>
      </c>
      <c r="D63" t="s">
        <v>23</v>
      </c>
      <c r="E63" t="s">
        <v>53</v>
      </c>
      <c r="G63" s="9">
        <v>23314.400000000001</v>
      </c>
      <c r="H63" s="9">
        <v>710000</v>
      </c>
      <c r="I63" s="9">
        <v>45368.57</v>
      </c>
    </row>
    <row r="64" spans="1:9" hidden="1" x14ac:dyDescent="0.35">
      <c r="A64" t="s">
        <v>9</v>
      </c>
      <c r="B64" t="s">
        <v>45</v>
      </c>
      <c r="C64">
        <v>176487</v>
      </c>
      <c r="D64" t="s">
        <v>11</v>
      </c>
      <c r="E64" t="s">
        <v>46</v>
      </c>
      <c r="F64" s="9">
        <v>401692</v>
      </c>
      <c r="G64" s="9">
        <v>45350.46</v>
      </c>
      <c r="H64" s="9">
        <v>710000</v>
      </c>
      <c r="I64" s="9">
        <v>45368.57</v>
      </c>
    </row>
    <row r="65" spans="1:9" hidden="1" x14ac:dyDescent="0.35">
      <c r="A65" t="s">
        <v>9</v>
      </c>
      <c r="B65" t="s">
        <v>45</v>
      </c>
      <c r="C65">
        <v>176487</v>
      </c>
      <c r="D65" t="s">
        <v>13</v>
      </c>
      <c r="E65" t="s">
        <v>47</v>
      </c>
      <c r="F65" s="9">
        <v>0</v>
      </c>
      <c r="G65" s="9">
        <v>0</v>
      </c>
      <c r="H65" s="9">
        <v>710000</v>
      </c>
      <c r="I65" s="9">
        <v>45368.57</v>
      </c>
    </row>
    <row r="66" spans="1:9" hidden="1" x14ac:dyDescent="0.35">
      <c r="A66" t="s">
        <v>9</v>
      </c>
      <c r="B66" t="s">
        <v>45</v>
      </c>
      <c r="C66">
        <v>176487</v>
      </c>
      <c r="D66" t="s">
        <v>20</v>
      </c>
      <c r="E66" t="s">
        <v>50</v>
      </c>
      <c r="G66" s="9">
        <v>0</v>
      </c>
      <c r="H66" s="9">
        <v>710000</v>
      </c>
      <c r="I66" s="9">
        <v>45368.57</v>
      </c>
    </row>
    <row r="67" spans="1:9" hidden="1" x14ac:dyDescent="0.35">
      <c r="A67" t="s">
        <v>9</v>
      </c>
      <c r="B67" t="s">
        <v>45</v>
      </c>
      <c r="C67">
        <v>176487</v>
      </c>
      <c r="D67" t="s">
        <v>15</v>
      </c>
      <c r="E67" t="s">
        <v>48</v>
      </c>
      <c r="F67" s="9">
        <v>299645</v>
      </c>
      <c r="G67" s="9">
        <v>18.11</v>
      </c>
      <c r="H67" s="9">
        <v>710000</v>
      </c>
      <c r="I67" s="9">
        <v>45368.57</v>
      </c>
    </row>
    <row r="68" spans="1:9" hidden="1" x14ac:dyDescent="0.35">
      <c r="A68" t="s">
        <v>9</v>
      </c>
      <c r="B68" t="s">
        <v>45</v>
      </c>
      <c r="C68">
        <v>176487</v>
      </c>
      <c r="D68" t="s">
        <v>29</v>
      </c>
      <c r="E68" t="s">
        <v>53</v>
      </c>
      <c r="G68" s="9">
        <v>9713.35</v>
      </c>
      <c r="H68" s="9">
        <v>710000</v>
      </c>
      <c r="I68" s="9">
        <v>45368.57</v>
      </c>
    </row>
    <row r="69" spans="1:9" hidden="1" x14ac:dyDescent="0.35">
      <c r="A69" t="s">
        <v>9</v>
      </c>
      <c r="B69" t="s">
        <v>44</v>
      </c>
      <c r="C69">
        <v>176488</v>
      </c>
      <c r="D69" t="s">
        <v>19</v>
      </c>
      <c r="E69" t="s">
        <v>18</v>
      </c>
      <c r="F69" s="9">
        <v>0</v>
      </c>
      <c r="G69" s="9">
        <v>0</v>
      </c>
      <c r="H69" s="9">
        <v>710000</v>
      </c>
      <c r="I69" s="9">
        <v>25889.51</v>
      </c>
    </row>
    <row r="70" spans="1:9" hidden="1" x14ac:dyDescent="0.35">
      <c r="A70" t="s">
        <v>9</v>
      </c>
      <c r="B70" t="s">
        <v>44</v>
      </c>
      <c r="C70">
        <v>176488</v>
      </c>
      <c r="D70" t="s">
        <v>17</v>
      </c>
      <c r="E70" s="12" t="s">
        <v>18</v>
      </c>
      <c r="F70" s="9">
        <v>67622</v>
      </c>
      <c r="G70" s="9">
        <v>0</v>
      </c>
      <c r="H70" s="9">
        <v>710000</v>
      </c>
      <c r="I70" s="9">
        <v>25889.51</v>
      </c>
    </row>
    <row r="71" spans="1:9" hidden="1" x14ac:dyDescent="0.35">
      <c r="A71" t="s">
        <v>9</v>
      </c>
      <c r="B71" t="s">
        <v>44</v>
      </c>
      <c r="C71">
        <v>176488</v>
      </c>
      <c r="D71" t="s">
        <v>21</v>
      </c>
      <c r="E71" t="s">
        <v>18</v>
      </c>
      <c r="G71" s="9">
        <v>0</v>
      </c>
      <c r="H71" s="9">
        <v>710000</v>
      </c>
      <c r="I71" s="9">
        <v>25889.51</v>
      </c>
    </row>
    <row r="72" spans="1:9" hidden="1" x14ac:dyDescent="0.35">
      <c r="A72" t="s">
        <v>9</v>
      </c>
      <c r="B72" t="s">
        <v>44</v>
      </c>
      <c r="C72">
        <v>176488</v>
      </c>
      <c r="D72" t="s">
        <v>27</v>
      </c>
      <c r="E72" t="s">
        <v>58</v>
      </c>
      <c r="G72" s="9">
        <v>600</v>
      </c>
      <c r="H72" s="9">
        <v>710000</v>
      </c>
      <c r="I72" s="9">
        <v>25889.51</v>
      </c>
    </row>
    <row r="73" spans="1:9" hidden="1" x14ac:dyDescent="0.35">
      <c r="A73" t="s">
        <v>9</v>
      </c>
      <c r="B73" t="s">
        <v>44</v>
      </c>
      <c r="C73">
        <v>176488</v>
      </c>
      <c r="D73" t="s">
        <v>25</v>
      </c>
      <c r="E73" s="12" t="s">
        <v>57</v>
      </c>
      <c r="G73" s="9">
        <v>18899.509999999998</v>
      </c>
      <c r="H73" s="9">
        <v>710000</v>
      </c>
      <c r="I73" s="9">
        <v>25889.51</v>
      </c>
    </row>
    <row r="74" spans="1:9" x14ac:dyDescent="0.35">
      <c r="A74" t="s">
        <v>9</v>
      </c>
      <c r="B74" t="s">
        <v>44</v>
      </c>
      <c r="C74">
        <v>176488</v>
      </c>
      <c r="D74" t="s">
        <v>22</v>
      </c>
      <c r="E74" t="s">
        <v>18</v>
      </c>
      <c r="G74" s="9">
        <v>0</v>
      </c>
      <c r="H74" s="9">
        <v>710000</v>
      </c>
      <c r="I74" s="9">
        <v>25889.51</v>
      </c>
    </row>
    <row r="75" spans="1:9" hidden="1" x14ac:dyDescent="0.35">
      <c r="A75" t="s">
        <v>9</v>
      </c>
      <c r="B75" t="s">
        <v>44</v>
      </c>
      <c r="C75">
        <v>176488</v>
      </c>
      <c r="D75" t="s">
        <v>23</v>
      </c>
      <c r="E75" t="s">
        <v>18</v>
      </c>
      <c r="G75" s="9">
        <v>0</v>
      </c>
      <c r="H75" s="9">
        <v>710000</v>
      </c>
      <c r="I75" s="9">
        <v>25889.51</v>
      </c>
    </row>
    <row r="76" spans="1:9" hidden="1" x14ac:dyDescent="0.35">
      <c r="A76" t="s">
        <v>9</v>
      </c>
      <c r="B76" t="s">
        <v>44</v>
      </c>
      <c r="C76">
        <v>176488</v>
      </c>
      <c r="D76" t="s">
        <v>11</v>
      </c>
      <c r="E76" t="s">
        <v>56</v>
      </c>
      <c r="F76" s="9">
        <v>337384</v>
      </c>
      <c r="G76" s="9">
        <v>23047.32</v>
      </c>
      <c r="H76" s="9">
        <v>710000</v>
      </c>
      <c r="I76" s="9">
        <v>25889.51</v>
      </c>
    </row>
    <row r="77" spans="1:9" hidden="1" x14ac:dyDescent="0.35">
      <c r="A77" t="s">
        <v>9</v>
      </c>
      <c r="B77" t="s">
        <v>44</v>
      </c>
      <c r="C77">
        <v>176488</v>
      </c>
      <c r="D77" t="s">
        <v>13</v>
      </c>
      <c r="E77" t="s">
        <v>18</v>
      </c>
      <c r="F77" s="9">
        <v>0</v>
      </c>
      <c r="G77" s="9">
        <v>0</v>
      </c>
      <c r="H77" s="9">
        <v>710000</v>
      </c>
      <c r="I77" s="9">
        <v>25889.51</v>
      </c>
    </row>
    <row r="78" spans="1:9" hidden="1" x14ac:dyDescent="0.35">
      <c r="A78" t="s">
        <v>9</v>
      </c>
      <c r="B78" t="s">
        <v>44</v>
      </c>
      <c r="C78">
        <v>176488</v>
      </c>
      <c r="D78" t="s">
        <v>20</v>
      </c>
      <c r="E78" t="s">
        <v>18</v>
      </c>
      <c r="G78" s="9">
        <v>0</v>
      </c>
      <c r="H78" s="9">
        <v>710000</v>
      </c>
      <c r="I78" s="9">
        <v>25889.51</v>
      </c>
    </row>
    <row r="79" spans="1:9" hidden="1" x14ac:dyDescent="0.35">
      <c r="A79" t="s">
        <v>9</v>
      </c>
      <c r="B79" t="s">
        <v>44</v>
      </c>
      <c r="C79">
        <v>176488</v>
      </c>
      <c r="D79" t="s">
        <v>15</v>
      </c>
      <c r="E79" t="s">
        <v>18</v>
      </c>
      <c r="F79" s="9">
        <v>304994</v>
      </c>
      <c r="G79" s="9">
        <v>2842.19</v>
      </c>
      <c r="H79" s="9">
        <v>710000</v>
      </c>
      <c r="I79" s="9">
        <v>25889.51</v>
      </c>
    </row>
    <row r="80" spans="1:9" hidden="1" x14ac:dyDescent="0.35">
      <c r="A80" t="s">
        <v>9</v>
      </c>
      <c r="B80" t="s">
        <v>44</v>
      </c>
      <c r="C80">
        <v>176488</v>
      </c>
      <c r="D80" t="s">
        <v>29</v>
      </c>
      <c r="E80" t="s">
        <v>59</v>
      </c>
      <c r="G80" s="9">
        <v>6390</v>
      </c>
      <c r="H80" s="9">
        <v>710000</v>
      </c>
      <c r="I80" s="9">
        <v>25889.51</v>
      </c>
    </row>
    <row r="81" spans="1:9" hidden="1" x14ac:dyDescent="0.35">
      <c r="A81" t="s">
        <v>39</v>
      </c>
      <c r="B81" t="s">
        <v>45</v>
      </c>
      <c r="C81">
        <v>176489</v>
      </c>
      <c r="D81" t="s">
        <v>19</v>
      </c>
      <c r="E81" t="s">
        <v>41</v>
      </c>
      <c r="F81" s="9">
        <v>0</v>
      </c>
      <c r="G81" s="9">
        <v>0</v>
      </c>
      <c r="H81" s="9">
        <v>40000</v>
      </c>
      <c r="I81" s="9">
        <v>5566</v>
      </c>
    </row>
    <row r="82" spans="1:9" hidden="1" x14ac:dyDescent="0.35">
      <c r="A82" t="s">
        <v>39</v>
      </c>
      <c r="B82" t="s">
        <v>45</v>
      </c>
      <c r="C82">
        <v>176489</v>
      </c>
      <c r="D82" t="s">
        <v>17</v>
      </c>
      <c r="E82" t="s">
        <v>41</v>
      </c>
      <c r="F82" s="9">
        <v>0</v>
      </c>
      <c r="G82" s="9">
        <v>0</v>
      </c>
      <c r="H82" s="9">
        <v>40000</v>
      </c>
      <c r="I82" s="9">
        <v>5566</v>
      </c>
    </row>
    <row r="83" spans="1:9" hidden="1" x14ac:dyDescent="0.35">
      <c r="A83" t="s">
        <v>39</v>
      </c>
      <c r="B83" t="s">
        <v>45</v>
      </c>
      <c r="C83">
        <v>176489</v>
      </c>
      <c r="D83" t="s">
        <v>21</v>
      </c>
      <c r="E83" t="s">
        <v>41</v>
      </c>
      <c r="G83" s="9">
        <v>0</v>
      </c>
      <c r="H83" s="9">
        <v>40000</v>
      </c>
      <c r="I83" s="9">
        <v>5566</v>
      </c>
    </row>
    <row r="84" spans="1:9" hidden="1" x14ac:dyDescent="0.35">
      <c r="A84" t="s">
        <v>39</v>
      </c>
      <c r="B84" t="s">
        <v>45</v>
      </c>
      <c r="C84">
        <v>176489</v>
      </c>
      <c r="D84" t="s">
        <v>27</v>
      </c>
      <c r="E84" t="s">
        <v>41</v>
      </c>
      <c r="G84" s="9">
        <v>0</v>
      </c>
      <c r="H84" s="9">
        <v>40000</v>
      </c>
      <c r="I84" s="9">
        <v>5566</v>
      </c>
    </row>
    <row r="85" spans="1:9" hidden="1" x14ac:dyDescent="0.35">
      <c r="A85" t="s">
        <v>39</v>
      </c>
      <c r="B85" t="s">
        <v>45</v>
      </c>
      <c r="C85">
        <v>176489</v>
      </c>
      <c r="D85" t="s">
        <v>25</v>
      </c>
      <c r="E85" s="12" t="s">
        <v>41</v>
      </c>
      <c r="G85" s="9">
        <v>0</v>
      </c>
      <c r="H85" s="9">
        <v>40000</v>
      </c>
      <c r="I85" s="9">
        <v>5566</v>
      </c>
    </row>
    <row r="86" spans="1:9" x14ac:dyDescent="0.35">
      <c r="A86" t="s">
        <v>39</v>
      </c>
      <c r="B86" t="s">
        <v>45</v>
      </c>
      <c r="C86">
        <v>176489</v>
      </c>
      <c r="D86" t="s">
        <v>22</v>
      </c>
      <c r="E86" t="s">
        <v>42</v>
      </c>
      <c r="G86" s="9">
        <v>4453</v>
      </c>
      <c r="H86" s="9">
        <v>40000</v>
      </c>
      <c r="I86" s="9">
        <v>5566</v>
      </c>
    </row>
    <row r="87" spans="1:9" hidden="1" x14ac:dyDescent="0.35">
      <c r="A87" t="s">
        <v>39</v>
      </c>
      <c r="B87" t="s">
        <v>45</v>
      </c>
      <c r="C87">
        <v>176489</v>
      </c>
      <c r="D87" t="s">
        <v>23</v>
      </c>
      <c r="E87" t="s">
        <v>43</v>
      </c>
      <c r="G87" s="9">
        <v>1113</v>
      </c>
      <c r="H87" s="9">
        <v>40000</v>
      </c>
      <c r="I87" s="9">
        <v>5566</v>
      </c>
    </row>
    <row r="88" spans="1:9" hidden="1" x14ac:dyDescent="0.35">
      <c r="A88" t="s">
        <v>39</v>
      </c>
      <c r="B88" t="s">
        <v>45</v>
      </c>
      <c r="C88">
        <v>176489</v>
      </c>
      <c r="D88" t="s">
        <v>11</v>
      </c>
      <c r="E88" t="s">
        <v>40</v>
      </c>
      <c r="F88" s="9">
        <v>33400</v>
      </c>
      <c r="G88" s="9">
        <v>5566</v>
      </c>
      <c r="H88" s="9">
        <v>40000</v>
      </c>
      <c r="I88" s="9">
        <v>5566</v>
      </c>
    </row>
    <row r="89" spans="1:9" hidden="1" x14ac:dyDescent="0.35">
      <c r="A89" t="s">
        <v>39</v>
      </c>
      <c r="B89" t="s">
        <v>45</v>
      </c>
      <c r="C89">
        <v>176489</v>
      </c>
      <c r="D89" t="s">
        <v>13</v>
      </c>
      <c r="E89" t="s">
        <v>41</v>
      </c>
      <c r="F89" s="9">
        <v>0</v>
      </c>
      <c r="G89" s="9">
        <v>0</v>
      </c>
      <c r="H89" s="9">
        <v>40000</v>
      </c>
      <c r="I89" s="9">
        <v>5566</v>
      </c>
    </row>
    <row r="90" spans="1:9" hidden="1" x14ac:dyDescent="0.35">
      <c r="A90" t="s">
        <v>39</v>
      </c>
      <c r="B90" t="s">
        <v>45</v>
      </c>
      <c r="C90">
        <v>176489</v>
      </c>
      <c r="D90" t="s">
        <v>20</v>
      </c>
      <c r="E90" t="s">
        <v>41</v>
      </c>
      <c r="G90" s="9">
        <v>0</v>
      </c>
      <c r="H90" s="9">
        <v>40000</v>
      </c>
      <c r="I90" s="9">
        <v>5566</v>
      </c>
    </row>
    <row r="91" spans="1:9" hidden="1" x14ac:dyDescent="0.35">
      <c r="A91" t="s">
        <v>39</v>
      </c>
      <c r="B91" t="s">
        <v>45</v>
      </c>
      <c r="C91">
        <v>176489</v>
      </c>
      <c r="D91" t="s">
        <v>15</v>
      </c>
      <c r="E91" t="s">
        <v>41</v>
      </c>
      <c r="F91" s="9">
        <v>6600</v>
      </c>
      <c r="G91" s="9">
        <v>0</v>
      </c>
      <c r="H91" s="9">
        <v>40000</v>
      </c>
      <c r="I91" s="9">
        <v>5566</v>
      </c>
    </row>
    <row r="92" spans="1:9" hidden="1" x14ac:dyDescent="0.35">
      <c r="A92" t="s">
        <v>39</v>
      </c>
      <c r="B92" t="s">
        <v>45</v>
      </c>
      <c r="C92">
        <v>176489</v>
      </c>
      <c r="D92" t="s">
        <v>29</v>
      </c>
      <c r="E92" t="s">
        <v>41</v>
      </c>
      <c r="G92" s="9">
        <v>0</v>
      </c>
      <c r="H92" s="9">
        <v>40000</v>
      </c>
      <c r="I92" s="9">
        <v>5566</v>
      </c>
    </row>
    <row r="93" spans="1:9" hidden="1" x14ac:dyDescent="0.35">
      <c r="A93" t="s">
        <v>9</v>
      </c>
      <c r="B93" t="s">
        <v>60</v>
      </c>
      <c r="C93">
        <v>176490</v>
      </c>
      <c r="D93" t="s">
        <v>19</v>
      </c>
      <c r="E93" t="s">
        <v>49</v>
      </c>
      <c r="F93" s="9">
        <v>0</v>
      </c>
      <c r="G93" s="9">
        <v>0</v>
      </c>
      <c r="H93" s="9">
        <v>924517.12</v>
      </c>
      <c r="I93" s="9">
        <v>40463.19</v>
      </c>
    </row>
    <row r="94" spans="1:9" hidden="1" x14ac:dyDescent="0.35">
      <c r="A94" t="s">
        <v>9</v>
      </c>
      <c r="B94" t="s">
        <v>60</v>
      </c>
      <c r="C94">
        <v>176490</v>
      </c>
      <c r="D94" t="s">
        <v>17</v>
      </c>
      <c r="E94" s="12" t="s">
        <v>49</v>
      </c>
      <c r="F94" s="9">
        <v>127500</v>
      </c>
      <c r="G94" s="9">
        <v>0</v>
      </c>
      <c r="H94" s="9">
        <v>924517.12</v>
      </c>
      <c r="I94" s="9">
        <v>40463.19</v>
      </c>
    </row>
    <row r="95" spans="1:9" hidden="1" x14ac:dyDescent="0.35">
      <c r="A95" t="s">
        <v>9</v>
      </c>
      <c r="B95" t="s">
        <v>60</v>
      </c>
      <c r="C95">
        <v>176490</v>
      </c>
      <c r="D95" t="s">
        <v>21</v>
      </c>
      <c r="E95" t="s">
        <v>49</v>
      </c>
      <c r="G95" s="9">
        <v>0</v>
      </c>
      <c r="H95" s="9">
        <v>924517.12</v>
      </c>
      <c r="I95" s="9">
        <v>40463.19</v>
      </c>
    </row>
    <row r="96" spans="1:9" hidden="1" x14ac:dyDescent="0.35">
      <c r="A96" t="s">
        <v>9</v>
      </c>
      <c r="B96" t="s">
        <v>60</v>
      </c>
      <c r="C96">
        <v>176490</v>
      </c>
      <c r="D96" t="s">
        <v>27</v>
      </c>
      <c r="E96" t="s">
        <v>65</v>
      </c>
      <c r="G96" s="9">
        <v>3969.04</v>
      </c>
      <c r="H96" s="9">
        <v>924517.12</v>
      </c>
      <c r="I96" s="9">
        <v>40463.19</v>
      </c>
    </row>
    <row r="97" spans="1:9" hidden="1" x14ac:dyDescent="0.35">
      <c r="A97" t="s">
        <v>9</v>
      </c>
      <c r="B97" t="s">
        <v>60</v>
      </c>
      <c r="C97">
        <v>176490</v>
      </c>
      <c r="D97" t="s">
        <v>25</v>
      </c>
      <c r="E97" s="12" t="s">
        <v>64</v>
      </c>
      <c r="G97" s="9">
        <v>6417.3</v>
      </c>
      <c r="H97" s="9">
        <v>924517.12</v>
      </c>
      <c r="I97" s="9">
        <v>40463.19</v>
      </c>
    </row>
    <row r="98" spans="1:9" x14ac:dyDescent="0.35">
      <c r="A98" t="s">
        <v>9</v>
      </c>
      <c r="B98" t="s">
        <v>60</v>
      </c>
      <c r="C98">
        <v>176490</v>
      </c>
      <c r="D98" t="s">
        <v>22</v>
      </c>
      <c r="E98" t="s">
        <v>49</v>
      </c>
      <c r="G98" s="9">
        <v>0</v>
      </c>
      <c r="H98" s="9">
        <v>924517.12</v>
      </c>
      <c r="I98" s="9">
        <v>40463.19</v>
      </c>
    </row>
    <row r="99" spans="1:9" hidden="1" x14ac:dyDescent="0.35">
      <c r="A99" t="s">
        <v>9</v>
      </c>
      <c r="B99" t="s">
        <v>60</v>
      </c>
      <c r="C99">
        <v>176490</v>
      </c>
      <c r="D99" t="s">
        <v>23</v>
      </c>
      <c r="E99" t="s">
        <v>63</v>
      </c>
      <c r="G99" s="9">
        <v>30076.85</v>
      </c>
      <c r="H99" s="9">
        <v>924517.12</v>
      </c>
      <c r="I99" s="9">
        <v>40463.19</v>
      </c>
    </row>
    <row r="100" spans="1:9" hidden="1" x14ac:dyDescent="0.35">
      <c r="A100" t="s">
        <v>9</v>
      </c>
      <c r="B100" t="s">
        <v>60</v>
      </c>
      <c r="C100">
        <v>176490</v>
      </c>
      <c r="D100" t="s">
        <v>11</v>
      </c>
      <c r="E100" t="s">
        <v>61</v>
      </c>
      <c r="F100" s="9">
        <v>444573</v>
      </c>
      <c r="G100" s="9">
        <v>37589.75</v>
      </c>
      <c r="H100" s="9">
        <v>924517.12</v>
      </c>
      <c r="I100" s="9">
        <v>40463.19</v>
      </c>
    </row>
    <row r="101" spans="1:9" hidden="1" x14ac:dyDescent="0.35">
      <c r="A101" t="s">
        <v>9</v>
      </c>
      <c r="B101" t="s">
        <v>60</v>
      </c>
      <c r="C101">
        <v>176490</v>
      </c>
      <c r="D101" t="s">
        <v>13</v>
      </c>
      <c r="E101" t="s">
        <v>49</v>
      </c>
      <c r="F101" s="9">
        <v>0</v>
      </c>
      <c r="G101" s="9">
        <v>0</v>
      </c>
      <c r="H101" s="9">
        <v>924517.12</v>
      </c>
      <c r="I101" s="9">
        <v>40463.19</v>
      </c>
    </row>
    <row r="102" spans="1:9" hidden="1" x14ac:dyDescent="0.35">
      <c r="A102" t="s">
        <v>9</v>
      </c>
      <c r="B102" t="s">
        <v>60</v>
      </c>
      <c r="C102">
        <v>176490</v>
      </c>
      <c r="D102" t="s">
        <v>20</v>
      </c>
      <c r="E102" t="s">
        <v>49</v>
      </c>
      <c r="G102" s="9">
        <v>0</v>
      </c>
      <c r="H102" s="9">
        <v>924517.12</v>
      </c>
      <c r="I102" s="9">
        <v>40463.19</v>
      </c>
    </row>
    <row r="103" spans="1:9" hidden="1" x14ac:dyDescent="0.35">
      <c r="A103" t="s">
        <v>9</v>
      </c>
      <c r="B103" t="s">
        <v>60</v>
      </c>
      <c r="C103">
        <v>176490</v>
      </c>
      <c r="D103" t="s">
        <v>15</v>
      </c>
      <c r="E103" t="s">
        <v>62</v>
      </c>
      <c r="F103" s="9">
        <v>352395</v>
      </c>
      <c r="G103" s="9">
        <v>2873.44</v>
      </c>
      <c r="H103" s="9">
        <v>924517.12</v>
      </c>
      <c r="I103" s="9">
        <v>40463.19</v>
      </c>
    </row>
    <row r="104" spans="1:9" hidden="1" x14ac:dyDescent="0.35">
      <c r="A104" t="s">
        <v>9</v>
      </c>
      <c r="B104" t="s">
        <v>60</v>
      </c>
      <c r="C104">
        <v>176490</v>
      </c>
      <c r="D104" t="s">
        <v>29</v>
      </c>
      <c r="E104" t="s">
        <v>49</v>
      </c>
      <c r="G104" s="9">
        <v>0</v>
      </c>
      <c r="H104" s="9">
        <v>924517.12</v>
      </c>
      <c r="I104" s="9">
        <v>40463.19</v>
      </c>
    </row>
    <row r="105" spans="1:9" hidden="1" x14ac:dyDescent="0.35">
      <c r="A105" t="s">
        <v>66</v>
      </c>
      <c r="B105" t="s">
        <v>67</v>
      </c>
      <c r="C105">
        <v>176492</v>
      </c>
      <c r="D105" t="s">
        <v>19</v>
      </c>
      <c r="E105" t="s">
        <v>71</v>
      </c>
      <c r="F105" s="9">
        <v>123398.6</v>
      </c>
      <c r="G105" s="9">
        <v>61699.3</v>
      </c>
      <c r="H105" s="9">
        <v>1233986.67</v>
      </c>
      <c r="I105" s="9">
        <v>61699.3</v>
      </c>
    </row>
    <row r="106" spans="1:9" ht="42.45" hidden="1" x14ac:dyDescent="0.35">
      <c r="A106" t="s">
        <v>66</v>
      </c>
      <c r="B106" t="s">
        <v>67</v>
      </c>
      <c r="C106">
        <v>176492</v>
      </c>
      <c r="D106" t="s">
        <v>17</v>
      </c>
      <c r="E106" s="12" t="s">
        <v>70</v>
      </c>
      <c r="F106" s="9">
        <v>855000</v>
      </c>
      <c r="G106" s="9">
        <v>0</v>
      </c>
      <c r="H106" s="9">
        <v>1233986.67</v>
      </c>
      <c r="I106" s="9">
        <v>61699.3</v>
      </c>
    </row>
    <row r="107" spans="1:9" hidden="1" x14ac:dyDescent="0.35">
      <c r="A107" t="s">
        <v>66</v>
      </c>
      <c r="B107" t="s">
        <v>67</v>
      </c>
      <c r="C107">
        <v>176492</v>
      </c>
      <c r="D107" t="s">
        <v>21</v>
      </c>
      <c r="E107" t="s">
        <v>72</v>
      </c>
      <c r="G107" s="9">
        <v>8814.19</v>
      </c>
      <c r="H107" s="9">
        <v>1233986.67</v>
      </c>
      <c r="I107" s="9">
        <v>61699.3</v>
      </c>
    </row>
    <row r="108" spans="1:9" hidden="1" x14ac:dyDescent="0.35">
      <c r="A108" t="s">
        <v>66</v>
      </c>
      <c r="B108" t="s">
        <v>67</v>
      </c>
      <c r="C108">
        <v>176492</v>
      </c>
      <c r="D108" t="s">
        <v>27</v>
      </c>
      <c r="E108" t="s">
        <v>72</v>
      </c>
      <c r="G108" s="9">
        <v>8814.18</v>
      </c>
      <c r="H108" s="9">
        <v>1233986.67</v>
      </c>
      <c r="I108" s="9">
        <v>61699.3</v>
      </c>
    </row>
    <row r="109" spans="1:9" ht="70.75" hidden="1" x14ac:dyDescent="0.35">
      <c r="A109" t="s">
        <v>66</v>
      </c>
      <c r="B109" t="s">
        <v>67</v>
      </c>
      <c r="C109">
        <v>176492</v>
      </c>
      <c r="D109" t="s">
        <v>25</v>
      </c>
      <c r="E109" s="12" t="s">
        <v>72</v>
      </c>
      <c r="G109" s="9">
        <v>8814.18</v>
      </c>
      <c r="H109" s="9">
        <v>1233986.67</v>
      </c>
      <c r="I109" s="9">
        <v>61699.3</v>
      </c>
    </row>
    <row r="110" spans="1:9" x14ac:dyDescent="0.35">
      <c r="A110" t="s">
        <v>66</v>
      </c>
      <c r="B110" t="s">
        <v>67</v>
      </c>
      <c r="C110">
        <v>176492</v>
      </c>
      <c r="D110" t="s">
        <v>22</v>
      </c>
      <c r="E110" t="s">
        <v>72</v>
      </c>
      <c r="G110" s="9">
        <v>8814.19</v>
      </c>
      <c r="H110" s="9">
        <v>1233986.67</v>
      </c>
      <c r="I110" s="9">
        <v>61699.3</v>
      </c>
    </row>
    <row r="111" spans="1:9" hidden="1" x14ac:dyDescent="0.35">
      <c r="A111" t="s">
        <v>66</v>
      </c>
      <c r="B111" t="s">
        <v>67</v>
      </c>
      <c r="C111">
        <v>176492</v>
      </c>
      <c r="D111" t="s">
        <v>23</v>
      </c>
      <c r="E111" t="s">
        <v>72</v>
      </c>
      <c r="G111" s="9">
        <v>8814.19</v>
      </c>
      <c r="H111" s="9">
        <v>1233986.67</v>
      </c>
      <c r="I111" s="9">
        <v>61699.3</v>
      </c>
    </row>
    <row r="112" spans="1:9" hidden="1" x14ac:dyDescent="0.35">
      <c r="A112" t="s">
        <v>66</v>
      </c>
      <c r="B112" t="s">
        <v>67</v>
      </c>
      <c r="C112">
        <v>176492</v>
      </c>
      <c r="D112" t="s">
        <v>11</v>
      </c>
      <c r="E112" t="s">
        <v>68</v>
      </c>
      <c r="F112" s="9">
        <v>0</v>
      </c>
      <c r="G112" s="9">
        <v>0</v>
      </c>
      <c r="H112" s="9">
        <v>1233986.67</v>
      </c>
      <c r="I112" s="9">
        <v>61699.3</v>
      </c>
    </row>
    <row r="113" spans="1:9" hidden="1" x14ac:dyDescent="0.35">
      <c r="A113" t="s">
        <v>66</v>
      </c>
      <c r="B113" t="s">
        <v>67</v>
      </c>
      <c r="C113">
        <v>176492</v>
      </c>
      <c r="D113" t="s">
        <v>13</v>
      </c>
      <c r="E113" t="s">
        <v>68</v>
      </c>
      <c r="F113" s="9">
        <v>0</v>
      </c>
      <c r="G113" s="9">
        <v>0</v>
      </c>
      <c r="H113" s="9">
        <v>1233986.67</v>
      </c>
      <c r="I113" s="9">
        <v>61699.3</v>
      </c>
    </row>
    <row r="114" spans="1:9" hidden="1" x14ac:dyDescent="0.35">
      <c r="A114" t="s">
        <v>66</v>
      </c>
      <c r="B114" t="s">
        <v>67</v>
      </c>
      <c r="C114">
        <v>176492</v>
      </c>
      <c r="D114" t="s">
        <v>20</v>
      </c>
      <c r="E114" t="s">
        <v>72</v>
      </c>
      <c r="G114" s="9">
        <v>8814.19</v>
      </c>
      <c r="H114" s="9">
        <v>1233986.67</v>
      </c>
      <c r="I114" s="9">
        <v>61699.3</v>
      </c>
    </row>
    <row r="115" spans="1:9" hidden="1" x14ac:dyDescent="0.35">
      <c r="A115" t="s">
        <v>66</v>
      </c>
      <c r="B115" t="s">
        <v>67</v>
      </c>
      <c r="C115">
        <v>176492</v>
      </c>
      <c r="D115" t="s">
        <v>15</v>
      </c>
      <c r="E115" t="s">
        <v>69</v>
      </c>
      <c r="F115" s="9">
        <v>255588.07</v>
      </c>
      <c r="G115" s="9">
        <v>0</v>
      </c>
      <c r="H115" s="9">
        <v>1233986.67</v>
      </c>
      <c r="I115" s="9">
        <v>61699.3</v>
      </c>
    </row>
    <row r="116" spans="1:9" hidden="1" x14ac:dyDescent="0.35">
      <c r="A116" t="s">
        <v>66</v>
      </c>
      <c r="B116" t="s">
        <v>67</v>
      </c>
      <c r="C116">
        <v>176492</v>
      </c>
      <c r="D116" t="s">
        <v>29</v>
      </c>
      <c r="E116" t="s">
        <v>72</v>
      </c>
      <c r="G116" s="9">
        <v>8814.18</v>
      </c>
      <c r="H116" s="9">
        <v>1233986.67</v>
      </c>
      <c r="I116" s="9">
        <v>61699.3</v>
      </c>
    </row>
    <row r="117" spans="1:9" hidden="1" x14ac:dyDescent="0.35">
      <c r="A117" t="s">
        <v>39</v>
      </c>
      <c r="B117" t="s">
        <v>73</v>
      </c>
      <c r="C117">
        <v>176573</v>
      </c>
      <c r="D117" t="s">
        <v>19</v>
      </c>
      <c r="E117" t="s">
        <v>41</v>
      </c>
      <c r="F117" s="9">
        <v>0</v>
      </c>
      <c r="G117" s="9">
        <v>0</v>
      </c>
      <c r="H117" s="9">
        <v>40000</v>
      </c>
      <c r="I117" s="9">
        <v>5566</v>
      </c>
    </row>
    <row r="118" spans="1:9" hidden="1" x14ac:dyDescent="0.35">
      <c r="A118" t="s">
        <v>39</v>
      </c>
      <c r="B118" t="s">
        <v>73</v>
      </c>
      <c r="C118">
        <v>176573</v>
      </c>
      <c r="D118" t="s">
        <v>17</v>
      </c>
      <c r="E118" t="s">
        <v>41</v>
      </c>
      <c r="F118" s="9">
        <v>0</v>
      </c>
      <c r="G118" s="9">
        <v>0</v>
      </c>
      <c r="H118" s="9">
        <v>40000</v>
      </c>
      <c r="I118" s="9">
        <v>5566</v>
      </c>
    </row>
    <row r="119" spans="1:9" hidden="1" x14ac:dyDescent="0.35">
      <c r="A119" t="s">
        <v>39</v>
      </c>
      <c r="B119" t="s">
        <v>73</v>
      </c>
      <c r="C119">
        <v>176573</v>
      </c>
      <c r="D119" t="s">
        <v>21</v>
      </c>
      <c r="E119" t="s">
        <v>41</v>
      </c>
      <c r="G119" s="9">
        <v>0</v>
      </c>
      <c r="H119" s="9">
        <v>40000</v>
      </c>
      <c r="I119" s="9">
        <v>5566</v>
      </c>
    </row>
    <row r="120" spans="1:9" hidden="1" x14ac:dyDescent="0.35">
      <c r="A120" t="s">
        <v>39</v>
      </c>
      <c r="B120" t="s">
        <v>73</v>
      </c>
      <c r="C120">
        <v>176573</v>
      </c>
      <c r="D120" t="s">
        <v>27</v>
      </c>
      <c r="E120" t="s">
        <v>41</v>
      </c>
      <c r="G120" s="9">
        <v>0</v>
      </c>
      <c r="H120" s="9">
        <v>40000</v>
      </c>
      <c r="I120" s="9">
        <v>5566</v>
      </c>
    </row>
    <row r="121" spans="1:9" hidden="1" x14ac:dyDescent="0.35">
      <c r="A121" t="s">
        <v>39</v>
      </c>
      <c r="B121" t="s">
        <v>73</v>
      </c>
      <c r="C121">
        <v>176573</v>
      </c>
      <c r="D121" t="s">
        <v>25</v>
      </c>
      <c r="E121" s="12" t="s">
        <v>41</v>
      </c>
      <c r="G121" s="9">
        <v>0</v>
      </c>
      <c r="H121" s="9">
        <v>40000</v>
      </c>
      <c r="I121" s="9">
        <v>5566</v>
      </c>
    </row>
    <row r="122" spans="1:9" x14ac:dyDescent="0.35">
      <c r="A122" t="s">
        <v>39</v>
      </c>
      <c r="B122" t="s">
        <v>73</v>
      </c>
      <c r="C122">
        <v>176573</v>
      </c>
      <c r="D122" t="s">
        <v>22</v>
      </c>
      <c r="E122" t="s">
        <v>42</v>
      </c>
      <c r="G122" s="9">
        <v>4453</v>
      </c>
      <c r="H122" s="9">
        <v>40000</v>
      </c>
      <c r="I122" s="9">
        <v>5566</v>
      </c>
    </row>
    <row r="123" spans="1:9" hidden="1" x14ac:dyDescent="0.35">
      <c r="A123" t="s">
        <v>39</v>
      </c>
      <c r="B123" t="s">
        <v>73</v>
      </c>
      <c r="C123">
        <v>176573</v>
      </c>
      <c r="D123" t="s">
        <v>23</v>
      </c>
      <c r="E123" t="s">
        <v>43</v>
      </c>
      <c r="G123" s="9">
        <v>1113</v>
      </c>
      <c r="H123" s="9">
        <v>40000</v>
      </c>
      <c r="I123" s="9">
        <v>5566</v>
      </c>
    </row>
    <row r="124" spans="1:9" hidden="1" x14ac:dyDescent="0.35">
      <c r="A124" t="s">
        <v>39</v>
      </c>
      <c r="B124" t="s">
        <v>73</v>
      </c>
      <c r="C124">
        <v>176573</v>
      </c>
      <c r="D124" t="s">
        <v>11</v>
      </c>
      <c r="E124" t="s">
        <v>40</v>
      </c>
      <c r="F124" s="9">
        <v>33400</v>
      </c>
      <c r="G124" s="9">
        <v>5566</v>
      </c>
      <c r="H124" s="9">
        <v>40000</v>
      </c>
      <c r="I124" s="9">
        <v>5566</v>
      </c>
    </row>
    <row r="125" spans="1:9" hidden="1" x14ac:dyDescent="0.35">
      <c r="A125" t="s">
        <v>39</v>
      </c>
      <c r="B125" t="s">
        <v>73</v>
      </c>
      <c r="C125">
        <v>176573</v>
      </c>
      <c r="D125" t="s">
        <v>13</v>
      </c>
      <c r="E125" t="s">
        <v>41</v>
      </c>
      <c r="F125" s="9">
        <v>0</v>
      </c>
      <c r="G125" s="9">
        <v>0</v>
      </c>
      <c r="H125" s="9">
        <v>40000</v>
      </c>
      <c r="I125" s="9">
        <v>5566</v>
      </c>
    </row>
    <row r="126" spans="1:9" hidden="1" x14ac:dyDescent="0.35">
      <c r="A126" t="s">
        <v>39</v>
      </c>
      <c r="B126" t="s">
        <v>73</v>
      </c>
      <c r="C126">
        <v>176573</v>
      </c>
      <c r="D126" t="s">
        <v>20</v>
      </c>
      <c r="E126" t="s">
        <v>41</v>
      </c>
      <c r="G126" s="9">
        <v>0</v>
      </c>
      <c r="H126" s="9">
        <v>40000</v>
      </c>
      <c r="I126" s="9">
        <v>5566</v>
      </c>
    </row>
    <row r="127" spans="1:9" hidden="1" x14ac:dyDescent="0.35">
      <c r="A127" t="s">
        <v>39</v>
      </c>
      <c r="B127" t="s">
        <v>73</v>
      </c>
      <c r="C127">
        <v>176573</v>
      </c>
      <c r="D127" t="s">
        <v>15</v>
      </c>
      <c r="E127" t="s">
        <v>41</v>
      </c>
      <c r="F127" s="9">
        <v>6600</v>
      </c>
      <c r="G127" s="9">
        <v>0</v>
      </c>
      <c r="H127" s="9">
        <v>40000</v>
      </c>
      <c r="I127" s="9">
        <v>5566</v>
      </c>
    </row>
    <row r="128" spans="1:9" hidden="1" x14ac:dyDescent="0.35">
      <c r="A128" t="s">
        <v>39</v>
      </c>
      <c r="B128" t="s">
        <v>73</v>
      </c>
      <c r="C128">
        <v>176573</v>
      </c>
      <c r="D128" t="s">
        <v>29</v>
      </c>
      <c r="E128" t="s">
        <v>41</v>
      </c>
      <c r="G128" s="9">
        <v>0</v>
      </c>
      <c r="H128" s="9">
        <v>40000</v>
      </c>
      <c r="I128" s="9">
        <v>5566</v>
      </c>
    </row>
    <row r="129" spans="1:9" hidden="1" x14ac:dyDescent="0.35">
      <c r="A129" t="s">
        <v>74</v>
      </c>
      <c r="B129" t="s">
        <v>75</v>
      </c>
      <c r="C129">
        <v>176574</v>
      </c>
      <c r="D129" t="s">
        <v>19</v>
      </c>
      <c r="E129" t="s">
        <v>80</v>
      </c>
      <c r="F129" s="9">
        <v>63765</v>
      </c>
      <c r="G129" s="9">
        <v>10627.53</v>
      </c>
      <c r="H129" s="9">
        <v>860829</v>
      </c>
      <c r="I129" s="9">
        <v>84807.58</v>
      </c>
    </row>
    <row r="130" spans="1:9" hidden="1" x14ac:dyDescent="0.35">
      <c r="A130" t="s">
        <v>74</v>
      </c>
      <c r="B130" t="s">
        <v>75</v>
      </c>
      <c r="C130">
        <v>176574</v>
      </c>
      <c r="D130" t="s">
        <v>17</v>
      </c>
      <c r="E130" s="12" t="s">
        <v>79</v>
      </c>
      <c r="F130" s="9">
        <v>41000</v>
      </c>
      <c r="G130" s="9">
        <v>0</v>
      </c>
      <c r="H130" s="9">
        <v>860829</v>
      </c>
      <c r="I130" s="9">
        <v>84807.58</v>
      </c>
    </row>
    <row r="131" spans="1:9" hidden="1" x14ac:dyDescent="0.35">
      <c r="A131" t="s">
        <v>74</v>
      </c>
      <c r="B131" t="s">
        <v>75</v>
      </c>
      <c r="C131">
        <v>176574</v>
      </c>
      <c r="D131" t="s">
        <v>21</v>
      </c>
      <c r="E131" t="s">
        <v>82</v>
      </c>
      <c r="G131" s="9">
        <v>13691.063</v>
      </c>
      <c r="H131" s="9">
        <v>860829</v>
      </c>
      <c r="I131" s="9">
        <v>84807.58</v>
      </c>
    </row>
    <row r="132" spans="1:9" hidden="1" x14ac:dyDescent="0.35">
      <c r="A132" t="s">
        <v>74</v>
      </c>
      <c r="B132" t="s">
        <v>75</v>
      </c>
      <c r="C132">
        <v>176574</v>
      </c>
      <c r="D132" t="s">
        <v>27</v>
      </c>
      <c r="E132" t="s">
        <v>86</v>
      </c>
      <c r="G132" s="9">
        <v>14359.063</v>
      </c>
      <c r="H132" s="9">
        <v>860829</v>
      </c>
      <c r="I132" s="9">
        <v>84807.58</v>
      </c>
    </row>
    <row r="133" spans="1:9" ht="56.6" hidden="1" x14ac:dyDescent="0.35">
      <c r="A133" t="s">
        <v>74</v>
      </c>
      <c r="B133" t="s">
        <v>75</v>
      </c>
      <c r="C133">
        <v>176574</v>
      </c>
      <c r="D133" t="s">
        <v>25</v>
      </c>
      <c r="E133" s="12" t="s">
        <v>85</v>
      </c>
      <c r="G133" s="9">
        <v>15009.633</v>
      </c>
      <c r="H133" s="9">
        <v>860829</v>
      </c>
      <c r="I133" s="9">
        <v>84807.58</v>
      </c>
    </row>
    <row r="134" spans="1:9" x14ac:dyDescent="0.35">
      <c r="A134" t="s">
        <v>74</v>
      </c>
      <c r="B134" t="s">
        <v>75</v>
      </c>
      <c r="C134">
        <v>176574</v>
      </c>
      <c r="D134" t="s">
        <v>22</v>
      </c>
      <c r="E134" t="s">
        <v>83</v>
      </c>
      <c r="G134" s="9">
        <v>13691.063</v>
      </c>
      <c r="H134" s="9">
        <v>860829</v>
      </c>
      <c r="I134" s="9">
        <v>84807.58</v>
      </c>
    </row>
    <row r="135" spans="1:9" hidden="1" x14ac:dyDescent="0.35">
      <c r="A135" t="s">
        <v>74</v>
      </c>
      <c r="B135" t="s">
        <v>75</v>
      </c>
      <c r="C135">
        <v>176574</v>
      </c>
      <c r="D135" t="s">
        <v>23</v>
      </c>
      <c r="E135" t="s">
        <v>84</v>
      </c>
      <c r="G135" s="9">
        <v>14220.782999999999</v>
      </c>
      <c r="H135" s="9">
        <v>860829</v>
      </c>
      <c r="I135" s="9">
        <v>84807.58</v>
      </c>
    </row>
    <row r="136" spans="1:9" hidden="1" x14ac:dyDescent="0.35">
      <c r="A136" t="s">
        <v>74</v>
      </c>
      <c r="B136" t="s">
        <v>75</v>
      </c>
      <c r="C136">
        <v>176574</v>
      </c>
      <c r="D136" t="s">
        <v>11</v>
      </c>
      <c r="E136" t="s">
        <v>76</v>
      </c>
      <c r="F136" s="9">
        <v>565207</v>
      </c>
      <c r="G136" s="9">
        <v>71518.850000000006</v>
      </c>
      <c r="H136" s="9">
        <v>860829</v>
      </c>
      <c r="I136" s="9">
        <v>84807.58</v>
      </c>
    </row>
    <row r="137" spans="1:9" hidden="1" x14ac:dyDescent="0.35">
      <c r="A137" t="s">
        <v>74</v>
      </c>
      <c r="B137" t="s">
        <v>75</v>
      </c>
      <c r="C137">
        <v>176574</v>
      </c>
      <c r="D137" t="s">
        <v>13</v>
      </c>
      <c r="E137" t="s">
        <v>77</v>
      </c>
      <c r="F137" s="9">
        <v>0</v>
      </c>
      <c r="G137" s="9">
        <v>0</v>
      </c>
      <c r="H137" s="9">
        <v>860829</v>
      </c>
      <c r="I137" s="9">
        <v>84807.58</v>
      </c>
    </row>
    <row r="138" spans="1:9" hidden="1" x14ac:dyDescent="0.35">
      <c r="A138" t="s">
        <v>74</v>
      </c>
      <c r="B138" t="s">
        <v>75</v>
      </c>
      <c r="C138">
        <v>176574</v>
      </c>
      <c r="D138" t="s">
        <v>20</v>
      </c>
      <c r="E138" t="s">
        <v>81</v>
      </c>
      <c r="G138" s="9">
        <v>0</v>
      </c>
      <c r="H138" s="9">
        <v>860829</v>
      </c>
      <c r="I138" s="9">
        <v>84807.58</v>
      </c>
    </row>
    <row r="139" spans="1:9" hidden="1" x14ac:dyDescent="0.35">
      <c r="A139" t="s">
        <v>74</v>
      </c>
      <c r="B139" t="s">
        <v>75</v>
      </c>
      <c r="C139">
        <v>176574</v>
      </c>
      <c r="D139" t="s">
        <v>15</v>
      </c>
      <c r="E139" t="s">
        <v>78</v>
      </c>
      <c r="F139" s="9">
        <v>190857</v>
      </c>
      <c r="G139" s="9">
        <v>2661.2</v>
      </c>
      <c r="H139" s="9">
        <v>860829</v>
      </c>
      <c r="I139" s="9">
        <v>84807.58</v>
      </c>
    </row>
    <row r="140" spans="1:9" hidden="1" x14ac:dyDescent="0.35">
      <c r="A140" t="s">
        <v>74</v>
      </c>
      <c r="B140" t="s">
        <v>75</v>
      </c>
      <c r="C140">
        <v>176574</v>
      </c>
      <c r="D140" t="s">
        <v>29</v>
      </c>
      <c r="E140" t="s">
        <v>87</v>
      </c>
      <c r="G140" s="9">
        <v>13835.973</v>
      </c>
      <c r="H140" s="9">
        <v>860829</v>
      </c>
      <c r="I140" s="9">
        <v>84807.58</v>
      </c>
    </row>
    <row r="141" spans="1:9" hidden="1" x14ac:dyDescent="0.35">
      <c r="A141" t="s">
        <v>88</v>
      </c>
      <c r="B141" t="s">
        <v>89</v>
      </c>
      <c r="C141">
        <v>176575</v>
      </c>
      <c r="D141" t="s">
        <v>19</v>
      </c>
      <c r="E141" t="s">
        <v>92</v>
      </c>
      <c r="F141" s="9">
        <v>68822.16</v>
      </c>
      <c r="G141" s="9">
        <v>15691.47</v>
      </c>
      <c r="H141" s="9">
        <v>250000</v>
      </c>
      <c r="I141" s="9">
        <v>51156.84</v>
      </c>
    </row>
    <row r="142" spans="1:9" hidden="1" x14ac:dyDescent="0.35">
      <c r="A142" t="s">
        <v>88</v>
      </c>
      <c r="B142" t="s">
        <v>89</v>
      </c>
      <c r="C142">
        <v>176575</v>
      </c>
      <c r="D142" t="s">
        <v>17</v>
      </c>
      <c r="E142"/>
      <c r="F142" s="9">
        <v>0</v>
      </c>
      <c r="G142" s="9">
        <v>0</v>
      </c>
      <c r="H142" s="9">
        <v>250000</v>
      </c>
      <c r="I142" s="9">
        <v>51156.84</v>
      </c>
    </row>
    <row r="143" spans="1:9" hidden="1" x14ac:dyDescent="0.35">
      <c r="A143" t="s">
        <v>88</v>
      </c>
      <c r="B143" t="s">
        <v>89</v>
      </c>
      <c r="C143">
        <v>176575</v>
      </c>
      <c r="D143" t="s">
        <v>21</v>
      </c>
      <c r="E143"/>
      <c r="G143" s="9">
        <v>0</v>
      </c>
      <c r="H143" s="9">
        <v>250000</v>
      </c>
      <c r="I143" s="9">
        <v>51156.84</v>
      </c>
    </row>
    <row r="144" spans="1:9" hidden="1" x14ac:dyDescent="0.35">
      <c r="A144" t="s">
        <v>88</v>
      </c>
      <c r="B144" t="s">
        <v>89</v>
      </c>
      <c r="C144">
        <v>176575</v>
      </c>
      <c r="D144" t="s">
        <v>27</v>
      </c>
      <c r="E144"/>
      <c r="G144" s="9">
        <v>0</v>
      </c>
      <c r="H144" s="9">
        <v>250000</v>
      </c>
      <c r="I144" s="9">
        <v>51156.84</v>
      </c>
    </row>
    <row r="145" spans="1:9" hidden="1" x14ac:dyDescent="0.35">
      <c r="A145" t="s">
        <v>88</v>
      </c>
      <c r="B145" t="s">
        <v>89</v>
      </c>
      <c r="C145">
        <v>176575</v>
      </c>
      <c r="D145" t="s">
        <v>25</v>
      </c>
      <c r="G145" s="9">
        <v>0</v>
      </c>
      <c r="H145" s="9">
        <v>250000</v>
      </c>
      <c r="I145" s="9">
        <v>51156.84</v>
      </c>
    </row>
    <row r="146" spans="1:9" x14ac:dyDescent="0.35">
      <c r="A146" t="s">
        <v>88</v>
      </c>
      <c r="B146" t="s">
        <v>89</v>
      </c>
      <c r="C146">
        <v>176575</v>
      </c>
      <c r="D146" t="s">
        <v>22</v>
      </c>
      <c r="E146"/>
      <c r="G146" s="9">
        <v>0</v>
      </c>
      <c r="H146" s="9">
        <v>250000</v>
      </c>
      <c r="I146" s="9">
        <v>51156.84</v>
      </c>
    </row>
    <row r="147" spans="1:9" hidden="1" x14ac:dyDescent="0.35">
      <c r="A147" t="s">
        <v>88</v>
      </c>
      <c r="B147" t="s">
        <v>89</v>
      </c>
      <c r="C147">
        <v>176575</v>
      </c>
      <c r="D147" t="s">
        <v>23</v>
      </c>
      <c r="E147" t="s">
        <v>93</v>
      </c>
      <c r="G147" s="9">
        <v>51156.84</v>
      </c>
      <c r="H147" s="9">
        <v>250000</v>
      </c>
      <c r="I147" s="9">
        <v>51156.84</v>
      </c>
    </row>
    <row r="148" spans="1:9" hidden="1" x14ac:dyDescent="0.35">
      <c r="A148" t="s">
        <v>88</v>
      </c>
      <c r="B148" t="s">
        <v>89</v>
      </c>
      <c r="C148">
        <v>176575</v>
      </c>
      <c r="D148" t="s">
        <v>11</v>
      </c>
      <c r="E148" t="s">
        <v>90</v>
      </c>
      <c r="F148" s="9">
        <v>93012.84</v>
      </c>
      <c r="G148" s="9">
        <v>18013</v>
      </c>
      <c r="H148" s="9">
        <v>250000</v>
      </c>
      <c r="I148" s="9">
        <v>51156.84</v>
      </c>
    </row>
    <row r="149" spans="1:9" hidden="1" x14ac:dyDescent="0.35">
      <c r="A149" t="s">
        <v>88</v>
      </c>
      <c r="B149" t="s">
        <v>89</v>
      </c>
      <c r="C149">
        <v>176575</v>
      </c>
      <c r="D149" t="s">
        <v>13</v>
      </c>
      <c r="E149"/>
      <c r="F149" s="9">
        <v>0</v>
      </c>
      <c r="G149" s="9">
        <v>0</v>
      </c>
      <c r="H149" s="9">
        <v>250000</v>
      </c>
      <c r="I149" s="9">
        <v>51156.84</v>
      </c>
    </row>
    <row r="150" spans="1:9" hidden="1" x14ac:dyDescent="0.35">
      <c r="A150" t="s">
        <v>88</v>
      </c>
      <c r="B150" t="s">
        <v>89</v>
      </c>
      <c r="C150">
        <v>176575</v>
      </c>
      <c r="D150" t="s">
        <v>20</v>
      </c>
      <c r="E150"/>
      <c r="G150" s="9">
        <v>0</v>
      </c>
      <c r="H150" s="9">
        <v>250000</v>
      </c>
      <c r="I150" s="9">
        <v>51156.84</v>
      </c>
    </row>
    <row r="151" spans="1:9" hidden="1" x14ac:dyDescent="0.35">
      <c r="A151" t="s">
        <v>88</v>
      </c>
      <c r="B151" t="s">
        <v>89</v>
      </c>
      <c r="C151">
        <v>176575</v>
      </c>
      <c r="D151" t="s">
        <v>15</v>
      </c>
      <c r="E151" t="s">
        <v>91</v>
      </c>
      <c r="F151" s="9">
        <v>88165</v>
      </c>
      <c r="G151" s="9">
        <v>17452.37</v>
      </c>
      <c r="H151" s="9">
        <v>250000</v>
      </c>
      <c r="I151" s="9">
        <v>51156.84</v>
      </c>
    </row>
    <row r="152" spans="1:9" hidden="1" x14ac:dyDescent="0.35">
      <c r="A152" t="s">
        <v>88</v>
      </c>
      <c r="B152" t="s">
        <v>89</v>
      </c>
      <c r="C152">
        <v>176575</v>
      </c>
      <c r="D152" t="s">
        <v>29</v>
      </c>
      <c r="E152"/>
      <c r="G152" s="9">
        <v>0</v>
      </c>
      <c r="H152" s="9">
        <v>250000</v>
      </c>
      <c r="I152" s="9">
        <v>51156.84</v>
      </c>
    </row>
    <row r="153" spans="1:9" hidden="1" x14ac:dyDescent="0.35">
      <c r="A153" t="s">
        <v>94</v>
      </c>
      <c r="B153" t="s">
        <v>89</v>
      </c>
      <c r="C153">
        <v>176579</v>
      </c>
      <c r="D153" t="s">
        <v>19</v>
      </c>
      <c r="E153"/>
      <c r="F153" s="9">
        <v>0</v>
      </c>
      <c r="G153" s="9">
        <v>0</v>
      </c>
      <c r="H153" s="9">
        <v>1312468.46</v>
      </c>
      <c r="I153" s="9">
        <v>20587.400000000001</v>
      </c>
    </row>
    <row r="154" spans="1:9" hidden="1" x14ac:dyDescent="0.35">
      <c r="A154" t="s">
        <v>94</v>
      </c>
      <c r="B154" t="s">
        <v>89</v>
      </c>
      <c r="C154">
        <v>176579</v>
      </c>
      <c r="D154" t="s">
        <v>17</v>
      </c>
      <c r="F154" s="9">
        <v>488538.46</v>
      </c>
      <c r="G154" s="9">
        <v>0</v>
      </c>
      <c r="H154" s="9">
        <v>1312468.46</v>
      </c>
      <c r="I154" s="9">
        <v>20587.400000000001</v>
      </c>
    </row>
    <row r="155" spans="1:9" hidden="1" x14ac:dyDescent="0.35">
      <c r="A155" t="s">
        <v>94</v>
      </c>
      <c r="B155" t="s">
        <v>89</v>
      </c>
      <c r="C155">
        <v>176579</v>
      </c>
      <c r="D155" t="s">
        <v>21</v>
      </c>
      <c r="E155" t="s">
        <v>98</v>
      </c>
      <c r="G155" s="9">
        <v>6569.65</v>
      </c>
      <c r="H155" s="9">
        <v>1312468.46</v>
      </c>
      <c r="I155" s="9">
        <v>20587.400000000001</v>
      </c>
    </row>
    <row r="156" spans="1:9" hidden="1" x14ac:dyDescent="0.35">
      <c r="A156" t="s">
        <v>94</v>
      </c>
      <c r="B156" t="s">
        <v>89</v>
      </c>
      <c r="C156">
        <v>176579</v>
      </c>
      <c r="D156" t="s">
        <v>27</v>
      </c>
      <c r="E156"/>
      <c r="G156" s="9">
        <v>0</v>
      </c>
      <c r="H156" s="9">
        <v>1312468.46</v>
      </c>
      <c r="I156" s="9">
        <v>20587.400000000001</v>
      </c>
    </row>
    <row r="157" spans="1:9" hidden="1" x14ac:dyDescent="0.35">
      <c r="A157" t="s">
        <v>94</v>
      </c>
      <c r="B157" t="s">
        <v>89</v>
      </c>
      <c r="C157">
        <v>176579</v>
      </c>
      <c r="D157" t="s">
        <v>25</v>
      </c>
      <c r="G157" s="9">
        <v>0</v>
      </c>
      <c r="H157" s="9">
        <v>1312468.46</v>
      </c>
      <c r="I157" s="9">
        <v>20587.400000000001</v>
      </c>
    </row>
    <row r="158" spans="1:9" x14ac:dyDescent="0.35">
      <c r="A158" t="s">
        <v>94</v>
      </c>
      <c r="B158" t="s">
        <v>89</v>
      </c>
      <c r="C158">
        <v>176579</v>
      </c>
      <c r="D158" t="s">
        <v>22</v>
      </c>
      <c r="E158" t="s">
        <v>99</v>
      </c>
      <c r="G158" s="9">
        <v>2455</v>
      </c>
      <c r="H158" s="9">
        <v>1312468.46</v>
      </c>
      <c r="I158" s="9">
        <v>20587.400000000001</v>
      </c>
    </row>
    <row r="159" spans="1:9" hidden="1" x14ac:dyDescent="0.35">
      <c r="A159" t="s">
        <v>94</v>
      </c>
      <c r="B159" t="s">
        <v>89</v>
      </c>
      <c r="C159">
        <v>176579</v>
      </c>
      <c r="D159" t="s">
        <v>23</v>
      </c>
      <c r="E159" t="s">
        <v>100</v>
      </c>
      <c r="G159" s="9">
        <v>8181.25</v>
      </c>
      <c r="H159" s="9">
        <v>1312468.46</v>
      </c>
      <c r="I159" s="9">
        <v>20587.400000000001</v>
      </c>
    </row>
    <row r="160" spans="1:9" hidden="1" x14ac:dyDescent="0.35">
      <c r="A160" t="s">
        <v>94</v>
      </c>
      <c r="B160" t="s">
        <v>89</v>
      </c>
      <c r="C160">
        <v>176579</v>
      </c>
      <c r="D160" t="s">
        <v>11</v>
      </c>
      <c r="E160" t="s">
        <v>95</v>
      </c>
      <c r="F160" s="9">
        <v>396000</v>
      </c>
      <c r="G160" s="9">
        <v>20192.400000000001</v>
      </c>
      <c r="H160" s="9">
        <v>1312468.46</v>
      </c>
      <c r="I160" s="9">
        <v>20587.400000000001</v>
      </c>
    </row>
    <row r="161" spans="1:9" hidden="1" x14ac:dyDescent="0.35">
      <c r="A161" t="s">
        <v>94</v>
      </c>
      <c r="B161" t="s">
        <v>89</v>
      </c>
      <c r="C161">
        <v>176579</v>
      </c>
      <c r="D161" t="s">
        <v>13</v>
      </c>
      <c r="E161" t="s">
        <v>96</v>
      </c>
      <c r="F161" s="9">
        <v>63000</v>
      </c>
      <c r="G161" s="9">
        <v>395</v>
      </c>
      <c r="H161" s="9">
        <v>1312468.46</v>
      </c>
      <c r="I161" s="9">
        <v>20587.400000000001</v>
      </c>
    </row>
    <row r="162" spans="1:9" hidden="1" x14ac:dyDescent="0.35">
      <c r="A162" t="s">
        <v>94</v>
      </c>
      <c r="B162" t="s">
        <v>89</v>
      </c>
      <c r="C162">
        <v>176579</v>
      </c>
      <c r="D162" t="s">
        <v>20</v>
      </c>
      <c r="E162" t="s">
        <v>97</v>
      </c>
      <c r="G162" s="9">
        <v>3381.5</v>
      </c>
      <c r="H162" s="9">
        <v>1312468.46</v>
      </c>
      <c r="I162" s="9">
        <v>20587.400000000001</v>
      </c>
    </row>
    <row r="163" spans="1:9" hidden="1" x14ac:dyDescent="0.35">
      <c r="A163" t="s">
        <v>94</v>
      </c>
      <c r="B163" t="s">
        <v>89</v>
      </c>
      <c r="C163">
        <v>176579</v>
      </c>
      <c r="D163" t="s">
        <v>15</v>
      </c>
      <c r="E163"/>
      <c r="F163" s="9">
        <v>364930</v>
      </c>
      <c r="G163" s="9">
        <v>0</v>
      </c>
      <c r="H163" s="9">
        <v>1312468.46</v>
      </c>
      <c r="I163" s="9">
        <v>20587.400000000001</v>
      </c>
    </row>
    <row r="164" spans="1:9" hidden="1" x14ac:dyDescent="0.35">
      <c r="A164" t="s">
        <v>94</v>
      </c>
      <c r="B164" t="s">
        <v>89</v>
      </c>
      <c r="C164">
        <v>176579</v>
      </c>
      <c r="D164" t="s">
        <v>29</v>
      </c>
      <c r="E164"/>
      <c r="G164" s="9">
        <v>0</v>
      </c>
      <c r="H164" s="9">
        <v>1312468.46</v>
      </c>
      <c r="I164" s="9">
        <v>20587.400000000001</v>
      </c>
    </row>
    <row r="165" spans="1:9" hidden="1" x14ac:dyDescent="0.35">
      <c r="A165" t="s">
        <v>101</v>
      </c>
      <c r="B165" t="s">
        <v>73</v>
      </c>
      <c r="C165">
        <v>176580</v>
      </c>
      <c r="D165" t="s">
        <v>19</v>
      </c>
      <c r="E165"/>
      <c r="F165" s="9">
        <v>0</v>
      </c>
      <c r="G165" s="9">
        <v>0</v>
      </c>
      <c r="H165" s="9">
        <v>710000</v>
      </c>
      <c r="I165" s="9">
        <v>0</v>
      </c>
    </row>
    <row r="166" spans="1:9" hidden="1" x14ac:dyDescent="0.35">
      <c r="A166" t="s">
        <v>101</v>
      </c>
      <c r="B166" t="s">
        <v>73</v>
      </c>
      <c r="C166">
        <v>176580</v>
      </c>
      <c r="D166" t="s">
        <v>17</v>
      </c>
      <c r="F166" s="9">
        <v>170000</v>
      </c>
      <c r="G166" s="9">
        <v>0</v>
      </c>
      <c r="H166" s="9">
        <v>710000</v>
      </c>
      <c r="I166" s="9">
        <v>0</v>
      </c>
    </row>
    <row r="167" spans="1:9" hidden="1" x14ac:dyDescent="0.35">
      <c r="A167" t="s">
        <v>101</v>
      </c>
      <c r="B167" t="s">
        <v>73</v>
      </c>
      <c r="C167">
        <v>176580</v>
      </c>
      <c r="D167" t="s">
        <v>21</v>
      </c>
      <c r="E167" t="s">
        <v>104</v>
      </c>
      <c r="G167" s="9">
        <v>0</v>
      </c>
      <c r="H167" s="9">
        <v>710000</v>
      </c>
      <c r="I167" s="9">
        <v>0</v>
      </c>
    </row>
    <row r="168" spans="1:9" hidden="1" x14ac:dyDescent="0.35">
      <c r="A168" t="s">
        <v>101</v>
      </c>
      <c r="B168" t="s">
        <v>73</v>
      </c>
      <c r="C168">
        <v>176580</v>
      </c>
      <c r="D168" t="s">
        <v>27</v>
      </c>
      <c r="E168" t="s">
        <v>108</v>
      </c>
      <c r="G168" s="9">
        <v>0</v>
      </c>
      <c r="H168" s="9">
        <v>710000</v>
      </c>
      <c r="I168" s="9">
        <v>0</v>
      </c>
    </row>
    <row r="169" spans="1:9" ht="42.45" hidden="1" x14ac:dyDescent="0.35">
      <c r="A169" t="s">
        <v>101</v>
      </c>
      <c r="B169" t="s">
        <v>73</v>
      </c>
      <c r="C169">
        <v>176580</v>
      </c>
      <c r="D169" t="s">
        <v>25</v>
      </c>
      <c r="E169" s="12" t="s">
        <v>107</v>
      </c>
      <c r="G169" s="9">
        <v>0</v>
      </c>
      <c r="H169" s="9">
        <v>710000</v>
      </c>
      <c r="I169" s="9">
        <v>0</v>
      </c>
    </row>
    <row r="170" spans="1:9" x14ac:dyDescent="0.35">
      <c r="A170" t="s">
        <v>101</v>
      </c>
      <c r="B170" t="s">
        <v>73</v>
      </c>
      <c r="C170">
        <v>176580</v>
      </c>
      <c r="D170" t="s">
        <v>22</v>
      </c>
      <c r="E170" t="s">
        <v>105</v>
      </c>
      <c r="G170" s="9">
        <v>0</v>
      </c>
      <c r="H170" s="9">
        <v>710000</v>
      </c>
      <c r="I170" s="9">
        <v>0</v>
      </c>
    </row>
    <row r="171" spans="1:9" hidden="1" x14ac:dyDescent="0.35">
      <c r="A171" t="s">
        <v>101</v>
      </c>
      <c r="B171" t="s">
        <v>73</v>
      </c>
      <c r="C171">
        <v>176580</v>
      </c>
      <c r="D171" t="s">
        <v>23</v>
      </c>
      <c r="E171" t="s">
        <v>106</v>
      </c>
      <c r="G171" s="9">
        <v>0</v>
      </c>
      <c r="H171" s="9">
        <v>710000</v>
      </c>
      <c r="I171" s="9">
        <v>0</v>
      </c>
    </row>
    <row r="172" spans="1:9" hidden="1" x14ac:dyDescent="0.35">
      <c r="A172" t="s">
        <v>101</v>
      </c>
      <c r="B172" t="s">
        <v>73</v>
      </c>
      <c r="C172">
        <v>176580</v>
      </c>
      <c r="D172" t="s">
        <v>11</v>
      </c>
      <c r="E172"/>
      <c r="F172" s="9">
        <v>301746</v>
      </c>
      <c r="G172" s="9">
        <v>0</v>
      </c>
      <c r="H172" s="9">
        <v>710000</v>
      </c>
      <c r="I172" s="9">
        <v>0</v>
      </c>
    </row>
    <row r="173" spans="1:9" hidden="1" x14ac:dyDescent="0.35">
      <c r="A173" t="s">
        <v>101</v>
      </c>
      <c r="B173" t="s">
        <v>73</v>
      </c>
      <c r="C173">
        <v>176580</v>
      </c>
      <c r="D173" t="s">
        <v>13</v>
      </c>
      <c r="E173" t="s">
        <v>102</v>
      </c>
      <c r="F173" s="9">
        <v>0</v>
      </c>
      <c r="G173" s="9">
        <v>0</v>
      </c>
      <c r="H173" s="9">
        <v>710000</v>
      </c>
      <c r="I173" s="9">
        <v>0</v>
      </c>
    </row>
    <row r="174" spans="1:9" hidden="1" x14ac:dyDescent="0.35">
      <c r="A174" t="s">
        <v>101</v>
      </c>
      <c r="B174" t="s">
        <v>73</v>
      </c>
      <c r="C174">
        <v>176580</v>
      </c>
      <c r="D174" t="s">
        <v>20</v>
      </c>
      <c r="E174" t="s">
        <v>103</v>
      </c>
      <c r="G174" s="9">
        <v>0</v>
      </c>
      <c r="H174" s="9">
        <v>710000</v>
      </c>
      <c r="I174" s="9">
        <v>0</v>
      </c>
    </row>
    <row r="175" spans="1:9" hidden="1" x14ac:dyDescent="0.35">
      <c r="A175" t="s">
        <v>101</v>
      </c>
      <c r="B175" t="s">
        <v>73</v>
      </c>
      <c r="C175">
        <v>176580</v>
      </c>
      <c r="D175" t="s">
        <v>15</v>
      </c>
      <c r="E175"/>
      <c r="F175" s="9">
        <v>238254</v>
      </c>
      <c r="G175" s="9">
        <v>0</v>
      </c>
      <c r="H175" s="9">
        <v>710000</v>
      </c>
      <c r="I175" s="9">
        <v>0</v>
      </c>
    </row>
    <row r="176" spans="1:9" hidden="1" x14ac:dyDescent="0.35">
      <c r="A176" t="s">
        <v>101</v>
      </c>
      <c r="B176" t="s">
        <v>73</v>
      </c>
      <c r="C176">
        <v>176580</v>
      </c>
      <c r="D176" t="s">
        <v>29</v>
      </c>
      <c r="E176"/>
      <c r="G176" s="9">
        <v>0</v>
      </c>
      <c r="H176" s="9">
        <v>710000</v>
      </c>
      <c r="I176" s="9">
        <v>0</v>
      </c>
    </row>
    <row r="177" spans="1:9" hidden="1" x14ac:dyDescent="0.35">
      <c r="A177" t="s">
        <v>9</v>
      </c>
      <c r="B177" t="s">
        <v>109</v>
      </c>
      <c r="C177">
        <v>176681</v>
      </c>
      <c r="D177" t="s">
        <v>19</v>
      </c>
      <c r="E177" t="s">
        <v>18</v>
      </c>
      <c r="F177" s="9">
        <v>0</v>
      </c>
      <c r="G177" s="9">
        <v>0</v>
      </c>
      <c r="H177" s="9">
        <v>388000</v>
      </c>
      <c r="I177" s="9">
        <v>99923.43</v>
      </c>
    </row>
    <row r="178" spans="1:9" hidden="1" x14ac:dyDescent="0.35">
      <c r="A178" t="s">
        <v>9</v>
      </c>
      <c r="B178" t="s">
        <v>109</v>
      </c>
      <c r="C178">
        <v>176681</v>
      </c>
      <c r="D178" t="s">
        <v>17</v>
      </c>
      <c r="E178" s="12" t="s">
        <v>112</v>
      </c>
      <c r="F178" s="9">
        <v>45800</v>
      </c>
      <c r="G178" s="9">
        <v>31737.65</v>
      </c>
      <c r="H178" s="9">
        <v>388000</v>
      </c>
      <c r="I178" s="9">
        <v>99923.43</v>
      </c>
    </row>
    <row r="179" spans="1:9" hidden="1" x14ac:dyDescent="0.35">
      <c r="A179" t="s">
        <v>9</v>
      </c>
      <c r="B179" t="s">
        <v>109</v>
      </c>
      <c r="C179">
        <v>176681</v>
      </c>
      <c r="D179" t="s">
        <v>21</v>
      </c>
      <c r="E179" t="s">
        <v>18</v>
      </c>
      <c r="G179" s="9">
        <v>0</v>
      </c>
      <c r="H179" s="9">
        <v>388000</v>
      </c>
      <c r="I179" s="9">
        <v>99923.43</v>
      </c>
    </row>
    <row r="180" spans="1:9" hidden="1" x14ac:dyDescent="0.35">
      <c r="A180" t="s">
        <v>9</v>
      </c>
      <c r="B180" t="s">
        <v>109</v>
      </c>
      <c r="C180">
        <v>176681</v>
      </c>
      <c r="D180" t="s">
        <v>27</v>
      </c>
      <c r="E180" t="s">
        <v>18</v>
      </c>
      <c r="G180" s="9">
        <v>0</v>
      </c>
      <c r="H180" s="9">
        <v>388000</v>
      </c>
      <c r="I180" s="9">
        <v>99923.43</v>
      </c>
    </row>
    <row r="181" spans="1:9" hidden="1" x14ac:dyDescent="0.35">
      <c r="A181" t="s">
        <v>9</v>
      </c>
      <c r="B181" t="s">
        <v>109</v>
      </c>
      <c r="C181">
        <v>176681</v>
      </c>
      <c r="D181" t="s">
        <v>25</v>
      </c>
      <c r="E181" s="12" t="s">
        <v>18</v>
      </c>
      <c r="G181" s="9">
        <v>0</v>
      </c>
      <c r="H181" s="9">
        <v>388000</v>
      </c>
      <c r="I181" s="9">
        <v>99923.43</v>
      </c>
    </row>
    <row r="182" spans="1:9" x14ac:dyDescent="0.35">
      <c r="A182" t="s">
        <v>9</v>
      </c>
      <c r="B182" t="s">
        <v>109</v>
      </c>
      <c r="C182">
        <v>176681</v>
      </c>
      <c r="D182" t="s">
        <v>22</v>
      </c>
      <c r="E182" t="s">
        <v>18</v>
      </c>
      <c r="G182" s="9">
        <v>0</v>
      </c>
      <c r="H182" s="9">
        <v>388000</v>
      </c>
      <c r="I182" s="9">
        <v>99923.43</v>
      </c>
    </row>
    <row r="183" spans="1:9" hidden="1" x14ac:dyDescent="0.35">
      <c r="A183" t="s">
        <v>9</v>
      </c>
      <c r="B183" t="s">
        <v>109</v>
      </c>
      <c r="C183">
        <v>176681</v>
      </c>
      <c r="D183" t="s">
        <v>23</v>
      </c>
      <c r="E183" t="s">
        <v>18</v>
      </c>
      <c r="G183" s="9">
        <v>0</v>
      </c>
      <c r="H183" s="9">
        <v>388000</v>
      </c>
      <c r="I183" s="9">
        <v>99923.43</v>
      </c>
    </row>
    <row r="184" spans="1:9" hidden="1" x14ac:dyDescent="0.35">
      <c r="A184" t="s">
        <v>9</v>
      </c>
      <c r="B184" t="s">
        <v>109</v>
      </c>
      <c r="C184">
        <v>176681</v>
      </c>
      <c r="D184" t="s">
        <v>11</v>
      </c>
      <c r="E184" t="s">
        <v>110</v>
      </c>
      <c r="F184" s="9">
        <v>275009</v>
      </c>
      <c r="G184" s="9">
        <v>66551.759999999995</v>
      </c>
      <c r="H184" s="9">
        <v>388000</v>
      </c>
      <c r="I184" s="9">
        <v>99923.43</v>
      </c>
    </row>
    <row r="185" spans="1:9" hidden="1" x14ac:dyDescent="0.35">
      <c r="A185" t="s">
        <v>9</v>
      </c>
      <c r="B185" t="s">
        <v>109</v>
      </c>
      <c r="C185">
        <v>176681</v>
      </c>
      <c r="D185" t="s">
        <v>13</v>
      </c>
      <c r="E185" t="s">
        <v>18</v>
      </c>
      <c r="F185" s="9">
        <v>0</v>
      </c>
      <c r="G185" s="9">
        <v>0</v>
      </c>
      <c r="H185" s="9">
        <v>388000</v>
      </c>
      <c r="I185" s="9">
        <v>99923.43</v>
      </c>
    </row>
    <row r="186" spans="1:9" hidden="1" x14ac:dyDescent="0.35">
      <c r="A186" t="s">
        <v>9</v>
      </c>
      <c r="B186" t="s">
        <v>109</v>
      </c>
      <c r="C186">
        <v>176681</v>
      </c>
      <c r="D186" t="s">
        <v>20</v>
      </c>
      <c r="E186" t="s">
        <v>18</v>
      </c>
      <c r="G186" s="9">
        <v>0</v>
      </c>
      <c r="H186" s="9">
        <v>388000</v>
      </c>
      <c r="I186" s="9">
        <v>99923.43</v>
      </c>
    </row>
    <row r="187" spans="1:9" hidden="1" x14ac:dyDescent="0.35">
      <c r="A187" t="s">
        <v>9</v>
      </c>
      <c r="B187" t="s">
        <v>109</v>
      </c>
      <c r="C187">
        <v>176681</v>
      </c>
      <c r="D187" t="s">
        <v>15</v>
      </c>
      <c r="E187" t="s">
        <v>111</v>
      </c>
      <c r="F187" s="9">
        <v>67180</v>
      </c>
      <c r="G187" s="9">
        <v>1634.02</v>
      </c>
      <c r="H187" s="9">
        <v>388000</v>
      </c>
      <c r="I187" s="9">
        <v>99923.43</v>
      </c>
    </row>
    <row r="188" spans="1:9" hidden="1" x14ac:dyDescent="0.35">
      <c r="A188" t="s">
        <v>9</v>
      </c>
      <c r="B188" t="s">
        <v>109</v>
      </c>
      <c r="C188">
        <v>176681</v>
      </c>
      <c r="D188" t="s">
        <v>29</v>
      </c>
      <c r="E188" t="s">
        <v>113</v>
      </c>
      <c r="G188" s="9">
        <v>99923.43</v>
      </c>
      <c r="H188" s="9">
        <v>388000</v>
      </c>
      <c r="I188" s="9">
        <v>99923.43</v>
      </c>
    </row>
    <row r="189" spans="1:9" hidden="1" x14ac:dyDescent="0.35">
      <c r="A189" t="s">
        <v>114</v>
      </c>
      <c r="B189" t="s">
        <v>109</v>
      </c>
      <c r="C189">
        <v>176688</v>
      </c>
      <c r="D189" t="s">
        <v>19</v>
      </c>
      <c r="E189"/>
      <c r="F189" s="9">
        <v>0</v>
      </c>
      <c r="G189" s="9">
        <v>0</v>
      </c>
      <c r="H189" s="9">
        <v>3958110</v>
      </c>
      <c r="I189" s="9">
        <v>190112.29</v>
      </c>
    </row>
    <row r="190" spans="1:9" ht="28.3" hidden="1" x14ac:dyDescent="0.35">
      <c r="A190" t="s">
        <v>114</v>
      </c>
      <c r="B190" t="s">
        <v>109</v>
      </c>
      <c r="C190">
        <v>176688</v>
      </c>
      <c r="D190" t="s">
        <v>17</v>
      </c>
      <c r="E190" s="12" t="s">
        <v>118</v>
      </c>
      <c r="F190" s="9">
        <v>2849390</v>
      </c>
      <c r="G190" s="9">
        <v>95112.62</v>
      </c>
      <c r="H190" s="9">
        <v>3958110</v>
      </c>
      <c r="I190" s="9">
        <v>190112.29</v>
      </c>
    </row>
    <row r="191" spans="1:9" hidden="1" x14ac:dyDescent="0.35">
      <c r="A191" t="s">
        <v>114</v>
      </c>
      <c r="B191" t="s">
        <v>109</v>
      </c>
      <c r="C191">
        <v>176688</v>
      </c>
      <c r="D191" t="s">
        <v>21</v>
      </c>
      <c r="E191"/>
      <c r="G191" s="9">
        <v>0</v>
      </c>
      <c r="H191" s="9">
        <v>3958110</v>
      </c>
      <c r="I191" s="9">
        <v>190112.29</v>
      </c>
    </row>
    <row r="192" spans="1:9" hidden="1" x14ac:dyDescent="0.35">
      <c r="A192" t="s">
        <v>114</v>
      </c>
      <c r="B192" t="s">
        <v>109</v>
      </c>
      <c r="C192">
        <v>176688</v>
      </c>
      <c r="D192" t="s">
        <v>27</v>
      </c>
      <c r="E192"/>
      <c r="G192" s="9">
        <v>0</v>
      </c>
      <c r="H192" s="9">
        <v>3958110</v>
      </c>
      <c r="I192" s="9">
        <v>190112.29</v>
      </c>
    </row>
    <row r="193" spans="1:9" ht="28.3" hidden="1" x14ac:dyDescent="0.35">
      <c r="A193" t="s">
        <v>114</v>
      </c>
      <c r="B193" t="s">
        <v>109</v>
      </c>
      <c r="C193">
        <v>176688</v>
      </c>
      <c r="D193" t="s">
        <v>25</v>
      </c>
      <c r="E193" s="12" t="s">
        <v>120</v>
      </c>
      <c r="G193" s="9">
        <v>3195</v>
      </c>
      <c r="H193" s="9">
        <v>3958110</v>
      </c>
      <c r="I193" s="9">
        <v>190112.29</v>
      </c>
    </row>
    <row r="194" spans="1:9" x14ac:dyDescent="0.35">
      <c r="A194" t="s">
        <v>114</v>
      </c>
      <c r="B194" t="s">
        <v>109</v>
      </c>
      <c r="C194">
        <v>176688</v>
      </c>
      <c r="D194" t="s">
        <v>22</v>
      </c>
      <c r="E194"/>
      <c r="G194" s="9">
        <v>0</v>
      </c>
      <c r="H194" s="9">
        <v>3958110</v>
      </c>
      <c r="I194" s="9">
        <v>190112.29</v>
      </c>
    </row>
    <row r="195" spans="1:9" hidden="1" x14ac:dyDescent="0.35">
      <c r="A195" t="s">
        <v>114</v>
      </c>
      <c r="B195" t="s">
        <v>109</v>
      </c>
      <c r="C195">
        <v>176688</v>
      </c>
      <c r="D195" t="s">
        <v>23</v>
      </c>
      <c r="E195" t="s">
        <v>119</v>
      </c>
      <c r="G195" s="9">
        <v>186917.29</v>
      </c>
      <c r="H195" s="9">
        <v>3958110</v>
      </c>
      <c r="I195" s="9">
        <v>190112.29</v>
      </c>
    </row>
    <row r="196" spans="1:9" hidden="1" x14ac:dyDescent="0.35">
      <c r="A196" t="s">
        <v>114</v>
      </c>
      <c r="B196" t="s">
        <v>109</v>
      </c>
      <c r="C196">
        <v>176688</v>
      </c>
      <c r="D196" t="s">
        <v>11</v>
      </c>
      <c r="E196" t="s">
        <v>115</v>
      </c>
      <c r="F196" s="9">
        <v>458184</v>
      </c>
      <c r="G196" s="9">
        <v>69407.67</v>
      </c>
      <c r="H196" s="9">
        <v>3958110</v>
      </c>
      <c r="I196" s="9">
        <v>190112.29</v>
      </c>
    </row>
    <row r="197" spans="1:9" hidden="1" x14ac:dyDescent="0.35">
      <c r="A197" t="s">
        <v>114</v>
      </c>
      <c r="B197" t="s">
        <v>109</v>
      </c>
      <c r="C197">
        <v>176688</v>
      </c>
      <c r="D197" t="s">
        <v>13</v>
      </c>
      <c r="E197" t="s">
        <v>116</v>
      </c>
      <c r="F197" s="9">
        <v>25806</v>
      </c>
      <c r="G197" s="9">
        <v>255</v>
      </c>
      <c r="H197" s="9">
        <v>3958110</v>
      </c>
      <c r="I197" s="9">
        <v>190112.29</v>
      </c>
    </row>
    <row r="198" spans="1:9" hidden="1" x14ac:dyDescent="0.35">
      <c r="A198" t="s">
        <v>114</v>
      </c>
      <c r="B198" t="s">
        <v>109</v>
      </c>
      <c r="C198">
        <v>176688</v>
      </c>
      <c r="D198" t="s">
        <v>20</v>
      </c>
      <c r="E198"/>
      <c r="G198" s="9">
        <v>0</v>
      </c>
      <c r="H198" s="9">
        <v>3958110</v>
      </c>
      <c r="I198" s="9">
        <v>190112.29</v>
      </c>
    </row>
    <row r="199" spans="1:9" hidden="1" x14ac:dyDescent="0.35">
      <c r="A199" t="s">
        <v>114</v>
      </c>
      <c r="B199" t="s">
        <v>109</v>
      </c>
      <c r="C199">
        <v>176688</v>
      </c>
      <c r="D199" t="s">
        <v>15</v>
      </c>
      <c r="E199" t="s">
        <v>117</v>
      </c>
      <c r="F199" s="9">
        <v>624730</v>
      </c>
      <c r="G199" s="9">
        <v>25337</v>
      </c>
      <c r="H199" s="9">
        <v>3958110</v>
      </c>
      <c r="I199" s="9">
        <v>190112.29</v>
      </c>
    </row>
    <row r="200" spans="1:9" hidden="1" x14ac:dyDescent="0.35">
      <c r="A200" t="s">
        <v>114</v>
      </c>
      <c r="B200" t="s">
        <v>109</v>
      </c>
      <c r="C200">
        <v>176688</v>
      </c>
      <c r="D200" t="s">
        <v>29</v>
      </c>
      <c r="E200"/>
      <c r="G200" s="9">
        <v>0</v>
      </c>
      <c r="H200" s="9">
        <v>3958110</v>
      </c>
      <c r="I200" s="9">
        <v>190112.29</v>
      </c>
    </row>
    <row r="201" spans="1:9" hidden="1" x14ac:dyDescent="0.35">
      <c r="A201" t="s">
        <v>121</v>
      </c>
      <c r="B201" t="s">
        <v>122</v>
      </c>
      <c r="C201">
        <v>176689</v>
      </c>
      <c r="D201" t="s">
        <v>19</v>
      </c>
      <c r="E201" t="s">
        <v>126</v>
      </c>
      <c r="F201" s="9">
        <v>36032</v>
      </c>
      <c r="G201" s="9">
        <v>3621</v>
      </c>
      <c r="H201" s="9">
        <v>352855</v>
      </c>
      <c r="I201" s="9">
        <v>39834</v>
      </c>
    </row>
    <row r="202" spans="1:9" ht="28.3" hidden="1" x14ac:dyDescent="0.35">
      <c r="A202" t="s">
        <v>121</v>
      </c>
      <c r="B202" t="s">
        <v>122</v>
      </c>
      <c r="C202">
        <v>176689</v>
      </c>
      <c r="D202" t="s">
        <v>17</v>
      </c>
      <c r="E202" s="12" t="s">
        <v>125</v>
      </c>
      <c r="F202" s="9">
        <v>48790</v>
      </c>
      <c r="G202" s="9">
        <v>0</v>
      </c>
      <c r="H202" s="9">
        <v>352855</v>
      </c>
      <c r="I202" s="9">
        <v>39834</v>
      </c>
    </row>
    <row r="203" spans="1:9" hidden="1" x14ac:dyDescent="0.35">
      <c r="A203" t="s">
        <v>121</v>
      </c>
      <c r="B203" t="s">
        <v>122</v>
      </c>
      <c r="C203">
        <v>176689</v>
      </c>
      <c r="D203" t="s">
        <v>21</v>
      </c>
      <c r="E203" t="s">
        <v>128</v>
      </c>
      <c r="G203" s="9">
        <v>3464.85</v>
      </c>
      <c r="H203" s="9">
        <v>352855</v>
      </c>
      <c r="I203" s="9">
        <v>39834</v>
      </c>
    </row>
    <row r="204" spans="1:9" hidden="1" x14ac:dyDescent="0.35">
      <c r="A204" t="s">
        <v>121</v>
      </c>
      <c r="B204" t="s">
        <v>122</v>
      </c>
      <c r="C204">
        <v>176689</v>
      </c>
      <c r="D204" t="s">
        <v>27</v>
      </c>
      <c r="E204" t="s">
        <v>124</v>
      </c>
      <c r="G204" s="9">
        <v>0</v>
      </c>
      <c r="H204" s="9">
        <v>352855</v>
      </c>
      <c r="I204" s="9">
        <v>39834</v>
      </c>
    </row>
    <row r="205" spans="1:9" hidden="1" x14ac:dyDescent="0.35">
      <c r="A205" t="s">
        <v>121</v>
      </c>
      <c r="B205" t="s">
        <v>122</v>
      </c>
      <c r="C205">
        <v>176689</v>
      </c>
      <c r="D205" t="s">
        <v>25</v>
      </c>
      <c r="E205" s="12" t="s">
        <v>124</v>
      </c>
      <c r="G205" s="9">
        <v>0</v>
      </c>
      <c r="H205" s="9">
        <v>352855</v>
      </c>
      <c r="I205" s="9">
        <v>39834</v>
      </c>
    </row>
    <row r="206" spans="1:9" x14ac:dyDescent="0.35">
      <c r="A206" t="s">
        <v>121</v>
      </c>
      <c r="B206" t="s">
        <v>122</v>
      </c>
      <c r="C206">
        <v>176689</v>
      </c>
      <c r="D206" t="s">
        <v>22</v>
      </c>
      <c r="E206" t="s">
        <v>129</v>
      </c>
      <c r="G206" s="9">
        <v>11143.65</v>
      </c>
      <c r="H206" s="9">
        <v>352855</v>
      </c>
      <c r="I206" s="9">
        <v>39834</v>
      </c>
    </row>
    <row r="207" spans="1:9" hidden="1" x14ac:dyDescent="0.35">
      <c r="A207" t="s">
        <v>121</v>
      </c>
      <c r="B207" t="s">
        <v>122</v>
      </c>
      <c r="C207">
        <v>176689</v>
      </c>
      <c r="D207" t="s">
        <v>23</v>
      </c>
      <c r="E207" t="s">
        <v>130</v>
      </c>
      <c r="G207" s="9">
        <v>24320.25</v>
      </c>
      <c r="H207" s="9">
        <v>352855</v>
      </c>
      <c r="I207" s="9">
        <v>39834</v>
      </c>
    </row>
    <row r="208" spans="1:9" hidden="1" x14ac:dyDescent="0.35">
      <c r="A208" t="s">
        <v>121</v>
      </c>
      <c r="B208" t="s">
        <v>122</v>
      </c>
      <c r="C208">
        <v>176689</v>
      </c>
      <c r="D208" t="s">
        <v>11</v>
      </c>
      <c r="E208" t="s">
        <v>123</v>
      </c>
      <c r="F208" s="9">
        <v>268033</v>
      </c>
      <c r="G208" s="9">
        <v>36213</v>
      </c>
      <c r="H208" s="9">
        <v>352855</v>
      </c>
      <c r="I208" s="9">
        <v>39834</v>
      </c>
    </row>
    <row r="209" spans="1:9" hidden="1" x14ac:dyDescent="0.35">
      <c r="A209" t="s">
        <v>121</v>
      </c>
      <c r="B209" t="s">
        <v>122</v>
      </c>
      <c r="C209">
        <v>176689</v>
      </c>
      <c r="D209" t="s">
        <v>13</v>
      </c>
      <c r="E209" t="s">
        <v>124</v>
      </c>
      <c r="F209" s="9">
        <v>0</v>
      </c>
      <c r="G209" s="9">
        <v>0</v>
      </c>
      <c r="H209" s="9">
        <v>352855</v>
      </c>
      <c r="I209" s="9">
        <v>39834</v>
      </c>
    </row>
    <row r="210" spans="1:9" hidden="1" x14ac:dyDescent="0.35">
      <c r="A210" t="s">
        <v>121</v>
      </c>
      <c r="B210" t="s">
        <v>122</v>
      </c>
      <c r="C210">
        <v>176689</v>
      </c>
      <c r="D210" t="s">
        <v>20</v>
      </c>
      <c r="E210" t="s">
        <v>127</v>
      </c>
      <c r="G210" s="9">
        <v>905.25</v>
      </c>
      <c r="H210" s="9">
        <v>352855</v>
      </c>
      <c r="I210" s="9">
        <v>39834</v>
      </c>
    </row>
    <row r="211" spans="1:9" hidden="1" x14ac:dyDescent="0.35">
      <c r="A211" t="s">
        <v>121</v>
      </c>
      <c r="B211" t="s">
        <v>122</v>
      </c>
      <c r="C211">
        <v>176689</v>
      </c>
      <c r="D211" t="s">
        <v>15</v>
      </c>
      <c r="E211" t="s">
        <v>124</v>
      </c>
      <c r="F211" s="9">
        <v>0</v>
      </c>
      <c r="G211" s="9">
        <v>0</v>
      </c>
      <c r="H211" s="9">
        <v>352855</v>
      </c>
      <c r="I211" s="9">
        <v>39834</v>
      </c>
    </row>
    <row r="212" spans="1:9" hidden="1" x14ac:dyDescent="0.35">
      <c r="A212" t="s">
        <v>121</v>
      </c>
      <c r="B212" t="s">
        <v>122</v>
      </c>
      <c r="C212">
        <v>176689</v>
      </c>
      <c r="D212" t="s">
        <v>29</v>
      </c>
      <c r="E212" t="s">
        <v>124</v>
      </c>
      <c r="G212" s="9">
        <v>0</v>
      </c>
      <c r="H212" s="9">
        <v>352855</v>
      </c>
      <c r="I212" s="9">
        <v>39834</v>
      </c>
    </row>
    <row r="213" spans="1:9" hidden="1" x14ac:dyDescent="0.35">
      <c r="A213" t="s">
        <v>131</v>
      </c>
      <c r="B213" t="s">
        <v>132</v>
      </c>
      <c r="C213">
        <v>176691</v>
      </c>
      <c r="D213" t="s">
        <v>19</v>
      </c>
      <c r="E213" t="s">
        <v>135</v>
      </c>
      <c r="F213" s="9">
        <v>0</v>
      </c>
      <c r="G213" s="9">
        <v>0</v>
      </c>
      <c r="H213" s="9">
        <v>3078773</v>
      </c>
      <c r="I213" s="9">
        <v>71674.2</v>
      </c>
    </row>
    <row r="214" spans="1:9" hidden="1" x14ac:dyDescent="0.35">
      <c r="A214" t="s">
        <v>131</v>
      </c>
      <c r="B214" t="s">
        <v>132</v>
      </c>
      <c r="C214">
        <v>176691</v>
      </c>
      <c r="D214" t="s">
        <v>17</v>
      </c>
      <c r="E214" s="12" t="s">
        <v>134</v>
      </c>
      <c r="F214" s="9">
        <v>1213664</v>
      </c>
      <c r="G214" s="9">
        <v>359.49</v>
      </c>
      <c r="H214" s="9">
        <v>3078773</v>
      </c>
      <c r="I214" s="9">
        <v>71674.2</v>
      </c>
    </row>
    <row r="215" spans="1:9" hidden="1" x14ac:dyDescent="0.35">
      <c r="A215" t="s">
        <v>131</v>
      </c>
      <c r="B215" t="s">
        <v>132</v>
      </c>
      <c r="C215">
        <v>176691</v>
      </c>
      <c r="D215" t="s">
        <v>21</v>
      </c>
      <c r="E215" t="s">
        <v>137</v>
      </c>
      <c r="G215" s="9">
        <v>0</v>
      </c>
      <c r="H215" s="9">
        <v>3078773</v>
      </c>
      <c r="I215" s="9">
        <v>71674.2</v>
      </c>
    </row>
    <row r="216" spans="1:9" hidden="1" x14ac:dyDescent="0.35">
      <c r="A216" t="s">
        <v>131</v>
      </c>
      <c r="B216" t="s">
        <v>132</v>
      </c>
      <c r="C216">
        <v>176691</v>
      </c>
      <c r="D216" t="s">
        <v>27</v>
      </c>
      <c r="E216" t="s">
        <v>137</v>
      </c>
      <c r="G216" s="9">
        <v>0</v>
      </c>
      <c r="H216" s="9">
        <v>3078773</v>
      </c>
      <c r="I216" s="9">
        <v>71674.2</v>
      </c>
    </row>
    <row r="217" spans="1:9" ht="42.45" hidden="1" x14ac:dyDescent="0.35">
      <c r="A217" t="s">
        <v>131</v>
      </c>
      <c r="B217" t="s">
        <v>132</v>
      </c>
      <c r="C217">
        <v>176691</v>
      </c>
      <c r="D217" t="s">
        <v>25</v>
      </c>
      <c r="E217" s="12" t="s">
        <v>137</v>
      </c>
      <c r="G217" s="9">
        <v>0</v>
      </c>
      <c r="H217" s="9">
        <v>3078773</v>
      </c>
      <c r="I217" s="9">
        <v>71674.2</v>
      </c>
    </row>
    <row r="218" spans="1:9" x14ac:dyDescent="0.35">
      <c r="A218" t="s">
        <v>131</v>
      </c>
      <c r="B218" t="s">
        <v>132</v>
      </c>
      <c r="C218">
        <v>176691</v>
      </c>
      <c r="D218" t="s">
        <v>22</v>
      </c>
      <c r="E218" t="s">
        <v>137</v>
      </c>
      <c r="G218" s="9">
        <v>0</v>
      </c>
      <c r="H218" s="9">
        <v>3078773</v>
      </c>
      <c r="I218" s="9">
        <v>71674.2</v>
      </c>
    </row>
    <row r="219" spans="1:9" hidden="1" x14ac:dyDescent="0.35">
      <c r="A219" t="s">
        <v>131</v>
      </c>
      <c r="B219" t="s">
        <v>132</v>
      </c>
      <c r="C219">
        <v>176691</v>
      </c>
      <c r="D219" t="s">
        <v>23</v>
      </c>
      <c r="E219" t="s">
        <v>138</v>
      </c>
      <c r="G219" s="9">
        <v>71674.200000000012</v>
      </c>
      <c r="H219" s="9">
        <v>3078773</v>
      </c>
      <c r="I219" s="9">
        <v>71674.2</v>
      </c>
    </row>
    <row r="220" spans="1:9" hidden="1" x14ac:dyDescent="0.35">
      <c r="A220" t="s">
        <v>131</v>
      </c>
      <c r="B220" t="s">
        <v>132</v>
      </c>
      <c r="C220">
        <v>176691</v>
      </c>
      <c r="D220" t="s">
        <v>11</v>
      </c>
      <c r="E220" t="s">
        <v>133</v>
      </c>
      <c r="F220" s="9">
        <v>1568043</v>
      </c>
      <c r="G220" s="9">
        <v>71314.710000000006</v>
      </c>
      <c r="H220" s="9">
        <v>3078773</v>
      </c>
      <c r="I220" s="9">
        <v>71674.2</v>
      </c>
    </row>
    <row r="221" spans="1:9" hidden="1" x14ac:dyDescent="0.35">
      <c r="A221" t="s">
        <v>131</v>
      </c>
      <c r="B221" t="s">
        <v>132</v>
      </c>
      <c r="C221">
        <v>176691</v>
      </c>
      <c r="D221" t="s">
        <v>13</v>
      </c>
      <c r="E221" t="s">
        <v>124</v>
      </c>
      <c r="F221" s="9">
        <v>0</v>
      </c>
      <c r="G221" s="9">
        <v>0</v>
      </c>
      <c r="H221" s="9">
        <v>3078773</v>
      </c>
      <c r="I221" s="9">
        <v>71674.2</v>
      </c>
    </row>
    <row r="222" spans="1:9" hidden="1" x14ac:dyDescent="0.35">
      <c r="A222" t="s">
        <v>131</v>
      </c>
      <c r="B222" t="s">
        <v>132</v>
      </c>
      <c r="C222">
        <v>176691</v>
      </c>
      <c r="D222" t="s">
        <v>20</v>
      </c>
      <c r="E222" t="s">
        <v>136</v>
      </c>
      <c r="G222" s="9">
        <v>0</v>
      </c>
      <c r="H222" s="9">
        <v>3078773</v>
      </c>
      <c r="I222" s="9">
        <v>71674.2</v>
      </c>
    </row>
    <row r="223" spans="1:9" hidden="1" x14ac:dyDescent="0.35">
      <c r="A223" t="s">
        <v>131</v>
      </c>
      <c r="B223" t="s">
        <v>132</v>
      </c>
      <c r="C223">
        <v>176691</v>
      </c>
      <c r="D223" t="s">
        <v>15</v>
      </c>
      <c r="E223" t="s">
        <v>124</v>
      </c>
      <c r="F223" s="9">
        <v>297066</v>
      </c>
      <c r="G223" s="9">
        <v>0</v>
      </c>
      <c r="H223" s="9">
        <v>3078773</v>
      </c>
      <c r="I223" s="9">
        <v>71674.2</v>
      </c>
    </row>
    <row r="224" spans="1:9" hidden="1" x14ac:dyDescent="0.35">
      <c r="A224" t="s">
        <v>131</v>
      </c>
      <c r="B224" t="s">
        <v>132</v>
      </c>
      <c r="C224">
        <v>176691</v>
      </c>
      <c r="D224" t="s">
        <v>29</v>
      </c>
      <c r="E224" t="s">
        <v>137</v>
      </c>
      <c r="G224" s="9">
        <v>0</v>
      </c>
      <c r="H224" s="9">
        <v>3078773</v>
      </c>
      <c r="I224" s="9">
        <v>71674.2</v>
      </c>
    </row>
    <row r="225" spans="1:9" hidden="1" x14ac:dyDescent="0.35">
      <c r="A225" t="s">
        <v>139</v>
      </c>
      <c r="B225" t="s">
        <v>109</v>
      </c>
      <c r="C225">
        <v>176692</v>
      </c>
      <c r="D225" t="s">
        <v>19</v>
      </c>
      <c r="E225" t="s">
        <v>143</v>
      </c>
      <c r="F225" s="9">
        <v>88889</v>
      </c>
      <c r="G225" s="9">
        <v>12024.92</v>
      </c>
      <c r="H225" s="9">
        <v>977781</v>
      </c>
      <c r="I225" s="9">
        <v>132274.16</v>
      </c>
    </row>
    <row r="226" spans="1:9" ht="28.3" hidden="1" x14ac:dyDescent="0.35">
      <c r="A226" t="s">
        <v>139</v>
      </c>
      <c r="B226" t="s">
        <v>109</v>
      </c>
      <c r="C226">
        <v>176692</v>
      </c>
      <c r="D226" t="s">
        <v>17</v>
      </c>
      <c r="E226" s="12" t="s">
        <v>142</v>
      </c>
      <c r="F226" s="9">
        <v>566640</v>
      </c>
      <c r="G226" s="9">
        <v>68730.13</v>
      </c>
      <c r="H226" s="9">
        <v>977781</v>
      </c>
      <c r="I226" s="9">
        <v>132274.16</v>
      </c>
    </row>
    <row r="227" spans="1:9" hidden="1" x14ac:dyDescent="0.35">
      <c r="A227" t="s">
        <v>139</v>
      </c>
      <c r="B227" t="s">
        <v>109</v>
      </c>
      <c r="C227">
        <v>176692</v>
      </c>
      <c r="D227" t="s">
        <v>21</v>
      </c>
      <c r="E227"/>
      <c r="G227" s="9">
        <v>0</v>
      </c>
      <c r="H227" s="9">
        <v>977781</v>
      </c>
      <c r="I227" s="9">
        <v>132274.16</v>
      </c>
    </row>
    <row r="228" spans="1:9" hidden="1" x14ac:dyDescent="0.35">
      <c r="A228" t="s">
        <v>139</v>
      </c>
      <c r="B228" t="s">
        <v>109</v>
      </c>
      <c r="C228">
        <v>176692</v>
      </c>
      <c r="D228" t="s">
        <v>27</v>
      </c>
      <c r="E228" t="s">
        <v>145</v>
      </c>
      <c r="G228" s="9">
        <v>43047.01</v>
      </c>
      <c r="H228" s="9">
        <v>977781</v>
      </c>
      <c r="I228" s="9">
        <v>132274.16</v>
      </c>
    </row>
    <row r="229" spans="1:9" ht="70.75" hidden="1" x14ac:dyDescent="0.35">
      <c r="A229" t="s">
        <v>139</v>
      </c>
      <c r="B229" t="s">
        <v>109</v>
      </c>
      <c r="C229">
        <v>176692</v>
      </c>
      <c r="D229" t="s">
        <v>25</v>
      </c>
      <c r="E229" s="12" t="s">
        <v>144</v>
      </c>
      <c r="G229" s="9">
        <v>89227.15</v>
      </c>
      <c r="H229" s="9">
        <v>977781</v>
      </c>
      <c r="I229" s="9">
        <v>132274.16</v>
      </c>
    </row>
    <row r="230" spans="1:9" x14ac:dyDescent="0.35">
      <c r="A230" t="s">
        <v>139</v>
      </c>
      <c r="B230" t="s">
        <v>109</v>
      </c>
      <c r="C230">
        <v>176692</v>
      </c>
      <c r="D230" t="s">
        <v>22</v>
      </c>
      <c r="E230"/>
      <c r="G230" s="9">
        <v>0</v>
      </c>
      <c r="H230" s="9">
        <v>977781</v>
      </c>
      <c r="I230" s="9">
        <v>132274.16</v>
      </c>
    </row>
    <row r="231" spans="1:9" hidden="1" x14ac:dyDescent="0.35">
      <c r="A231" t="s">
        <v>139</v>
      </c>
      <c r="B231" t="s">
        <v>109</v>
      </c>
      <c r="C231">
        <v>176692</v>
      </c>
      <c r="D231" t="s">
        <v>23</v>
      </c>
      <c r="E231"/>
      <c r="G231" s="9">
        <v>0</v>
      </c>
      <c r="H231" s="9">
        <v>977781</v>
      </c>
      <c r="I231" s="9">
        <v>132274.16</v>
      </c>
    </row>
    <row r="232" spans="1:9" hidden="1" x14ac:dyDescent="0.35">
      <c r="A232" t="s">
        <v>139</v>
      </c>
      <c r="B232" t="s">
        <v>109</v>
      </c>
      <c r="C232">
        <v>176692</v>
      </c>
      <c r="D232" t="s">
        <v>11</v>
      </c>
      <c r="E232" t="s">
        <v>140</v>
      </c>
      <c r="F232" s="9">
        <v>0</v>
      </c>
      <c r="G232" s="9">
        <v>35396.83</v>
      </c>
      <c r="H232" s="9">
        <v>977781</v>
      </c>
      <c r="I232" s="9">
        <v>132274.16</v>
      </c>
    </row>
    <row r="233" spans="1:9" hidden="1" x14ac:dyDescent="0.35">
      <c r="A233" t="s">
        <v>139</v>
      </c>
      <c r="B233" t="s">
        <v>109</v>
      </c>
      <c r="C233">
        <v>176692</v>
      </c>
      <c r="D233" t="s">
        <v>13</v>
      </c>
      <c r="E233"/>
      <c r="F233" s="9">
        <v>0</v>
      </c>
      <c r="G233" s="9">
        <v>0</v>
      </c>
      <c r="H233" s="9">
        <v>977781</v>
      </c>
      <c r="I233" s="9">
        <v>132274.16</v>
      </c>
    </row>
    <row r="234" spans="1:9" hidden="1" x14ac:dyDescent="0.35">
      <c r="A234" t="s">
        <v>139</v>
      </c>
      <c r="B234" t="s">
        <v>109</v>
      </c>
      <c r="C234">
        <v>176692</v>
      </c>
      <c r="D234" t="s">
        <v>20</v>
      </c>
      <c r="E234"/>
      <c r="G234" s="9">
        <v>0</v>
      </c>
      <c r="H234" s="9">
        <v>977781</v>
      </c>
      <c r="I234" s="9">
        <v>132274.16</v>
      </c>
    </row>
    <row r="235" spans="1:9" hidden="1" x14ac:dyDescent="0.35">
      <c r="A235" t="s">
        <v>139</v>
      </c>
      <c r="B235" t="s">
        <v>109</v>
      </c>
      <c r="C235">
        <v>176692</v>
      </c>
      <c r="D235" t="s">
        <v>15</v>
      </c>
      <c r="E235" t="s">
        <v>141</v>
      </c>
      <c r="F235" s="9">
        <v>109871</v>
      </c>
      <c r="G235" s="9">
        <v>16122.28</v>
      </c>
      <c r="H235" s="9">
        <v>977781</v>
      </c>
      <c r="I235" s="9">
        <v>132274.16</v>
      </c>
    </row>
    <row r="236" spans="1:9" hidden="1" x14ac:dyDescent="0.35">
      <c r="A236" t="s">
        <v>139</v>
      </c>
      <c r="B236" t="s">
        <v>109</v>
      </c>
      <c r="C236">
        <v>176692</v>
      </c>
      <c r="D236" t="s">
        <v>29</v>
      </c>
      <c r="E236"/>
      <c r="G236" s="9">
        <v>0</v>
      </c>
      <c r="H236" s="9">
        <v>977781</v>
      </c>
      <c r="I236" s="9">
        <v>132274.16</v>
      </c>
    </row>
    <row r="237" spans="1:9" hidden="1" x14ac:dyDescent="0.35">
      <c r="A237" t="s">
        <v>146</v>
      </c>
      <c r="B237" t="s">
        <v>132</v>
      </c>
      <c r="C237">
        <v>176693</v>
      </c>
      <c r="D237" t="s">
        <v>19</v>
      </c>
      <c r="E237" t="s">
        <v>150</v>
      </c>
      <c r="F237" s="9">
        <v>20886.07</v>
      </c>
      <c r="G237" s="9">
        <v>3938</v>
      </c>
      <c r="H237" s="9">
        <v>185949</v>
      </c>
      <c r="I237" s="9">
        <v>30191</v>
      </c>
    </row>
    <row r="238" spans="1:9" hidden="1" x14ac:dyDescent="0.35">
      <c r="A238" t="s">
        <v>146</v>
      </c>
      <c r="B238" t="s">
        <v>132</v>
      </c>
      <c r="C238">
        <v>176693</v>
      </c>
      <c r="D238" t="s">
        <v>17</v>
      </c>
      <c r="E238" t="s">
        <v>124</v>
      </c>
      <c r="F238" s="9">
        <v>0</v>
      </c>
      <c r="G238" s="9">
        <v>0</v>
      </c>
      <c r="H238" s="9">
        <v>185949</v>
      </c>
      <c r="I238" s="9">
        <v>30191</v>
      </c>
    </row>
    <row r="239" spans="1:9" hidden="1" x14ac:dyDescent="0.35">
      <c r="A239" t="s">
        <v>146</v>
      </c>
      <c r="B239" t="s">
        <v>132</v>
      </c>
      <c r="C239">
        <v>176693</v>
      </c>
      <c r="D239" t="s">
        <v>21</v>
      </c>
      <c r="E239"/>
      <c r="G239" s="9">
        <v>0</v>
      </c>
      <c r="H239" s="9">
        <v>185949</v>
      </c>
      <c r="I239" s="9">
        <v>30191</v>
      </c>
    </row>
    <row r="240" spans="1:9" hidden="1" x14ac:dyDescent="0.35">
      <c r="A240" t="s">
        <v>146</v>
      </c>
      <c r="B240" t="s">
        <v>132</v>
      </c>
      <c r="C240">
        <v>176693</v>
      </c>
      <c r="D240" t="s">
        <v>27</v>
      </c>
      <c r="E240"/>
      <c r="G240" s="9">
        <v>0</v>
      </c>
      <c r="H240" s="9">
        <v>185949</v>
      </c>
      <c r="I240" s="9">
        <v>30191</v>
      </c>
    </row>
    <row r="241" spans="1:9" hidden="1" x14ac:dyDescent="0.35">
      <c r="A241" t="s">
        <v>146</v>
      </c>
      <c r="B241" t="s">
        <v>132</v>
      </c>
      <c r="C241">
        <v>176693</v>
      </c>
      <c r="D241" t="s">
        <v>25</v>
      </c>
      <c r="G241" s="9">
        <v>0</v>
      </c>
      <c r="H241" s="9">
        <v>185949</v>
      </c>
      <c r="I241" s="9">
        <v>30191</v>
      </c>
    </row>
    <row r="242" spans="1:9" x14ac:dyDescent="0.35">
      <c r="A242" t="s">
        <v>146</v>
      </c>
      <c r="B242" t="s">
        <v>132</v>
      </c>
      <c r="C242">
        <v>176693</v>
      </c>
      <c r="D242" t="s">
        <v>22</v>
      </c>
      <c r="E242"/>
      <c r="G242" s="9">
        <v>0</v>
      </c>
      <c r="H242" s="9">
        <v>185949</v>
      </c>
      <c r="I242" s="9">
        <v>30191</v>
      </c>
    </row>
    <row r="243" spans="1:9" hidden="1" x14ac:dyDescent="0.35">
      <c r="A243" t="s">
        <v>146</v>
      </c>
      <c r="B243" t="s">
        <v>132</v>
      </c>
      <c r="C243">
        <v>176693</v>
      </c>
      <c r="D243" t="s">
        <v>23</v>
      </c>
      <c r="E243" t="s">
        <v>151</v>
      </c>
      <c r="G243" s="9">
        <v>30191</v>
      </c>
      <c r="H243" s="9">
        <v>185949</v>
      </c>
      <c r="I243" s="9">
        <v>30191</v>
      </c>
    </row>
    <row r="244" spans="1:9" hidden="1" x14ac:dyDescent="0.35">
      <c r="A244" t="s">
        <v>146</v>
      </c>
      <c r="B244" t="s">
        <v>132</v>
      </c>
      <c r="C244">
        <v>176693</v>
      </c>
      <c r="D244" t="s">
        <v>11</v>
      </c>
      <c r="E244" t="s">
        <v>147</v>
      </c>
      <c r="F244" s="9">
        <v>126427</v>
      </c>
      <c r="G244" s="9">
        <v>24220</v>
      </c>
      <c r="H244" s="9">
        <v>185949</v>
      </c>
      <c r="I244" s="9">
        <v>30191</v>
      </c>
    </row>
    <row r="245" spans="1:9" hidden="1" x14ac:dyDescent="0.35">
      <c r="A245" t="s">
        <v>146</v>
      </c>
      <c r="B245" t="s">
        <v>132</v>
      </c>
      <c r="C245">
        <v>176693</v>
      </c>
      <c r="D245" t="s">
        <v>13</v>
      </c>
      <c r="E245" t="s">
        <v>148</v>
      </c>
      <c r="F245" s="9">
        <v>14383.11</v>
      </c>
      <c r="G245" s="9">
        <v>225</v>
      </c>
      <c r="H245" s="9">
        <v>185949</v>
      </c>
      <c r="I245" s="9">
        <v>30191</v>
      </c>
    </row>
    <row r="246" spans="1:9" hidden="1" x14ac:dyDescent="0.35">
      <c r="A246" t="s">
        <v>146</v>
      </c>
      <c r="B246" t="s">
        <v>132</v>
      </c>
      <c r="C246">
        <v>176693</v>
      </c>
      <c r="D246" t="s">
        <v>20</v>
      </c>
      <c r="E246"/>
      <c r="G246" s="9">
        <v>0</v>
      </c>
      <c r="H246" s="9">
        <v>185949</v>
      </c>
      <c r="I246" s="9">
        <v>30191</v>
      </c>
    </row>
    <row r="247" spans="1:9" hidden="1" x14ac:dyDescent="0.35">
      <c r="A247" t="s">
        <v>146</v>
      </c>
      <c r="B247" t="s">
        <v>132</v>
      </c>
      <c r="C247">
        <v>176693</v>
      </c>
      <c r="D247" t="s">
        <v>15</v>
      </c>
      <c r="E247" t="s">
        <v>149</v>
      </c>
      <c r="F247" s="9">
        <v>24252.82</v>
      </c>
      <c r="G247" s="9">
        <v>1808</v>
      </c>
      <c r="H247" s="9">
        <v>185949</v>
      </c>
      <c r="I247" s="9">
        <v>30191</v>
      </c>
    </row>
    <row r="248" spans="1:9" hidden="1" x14ac:dyDescent="0.35">
      <c r="A248" t="s">
        <v>146</v>
      </c>
      <c r="B248" t="s">
        <v>132</v>
      </c>
      <c r="C248">
        <v>176693</v>
      </c>
      <c r="D248" t="s">
        <v>29</v>
      </c>
      <c r="E248"/>
      <c r="G248" s="9">
        <v>0</v>
      </c>
      <c r="H248" s="9">
        <v>185949</v>
      </c>
      <c r="I248" s="9">
        <v>30191</v>
      </c>
    </row>
    <row r="249" spans="1:9" hidden="1" x14ac:dyDescent="0.35">
      <c r="A249" t="s">
        <v>152</v>
      </c>
      <c r="B249" t="s">
        <v>153</v>
      </c>
      <c r="C249">
        <v>176706</v>
      </c>
      <c r="D249" t="s">
        <v>19</v>
      </c>
      <c r="E249" t="s">
        <v>157</v>
      </c>
      <c r="F249" s="9">
        <v>182029</v>
      </c>
      <c r="G249" s="9">
        <v>11783.98</v>
      </c>
      <c r="H249" s="9">
        <v>814072</v>
      </c>
      <c r="I249" s="9">
        <v>51500.58</v>
      </c>
    </row>
    <row r="250" spans="1:9" hidden="1" x14ac:dyDescent="0.35">
      <c r="A250" t="s">
        <v>152</v>
      </c>
      <c r="B250" t="s">
        <v>153</v>
      </c>
      <c r="C250">
        <v>176706</v>
      </c>
      <c r="D250" t="s">
        <v>17</v>
      </c>
      <c r="F250" s="9">
        <v>6500</v>
      </c>
      <c r="G250" s="9">
        <v>0</v>
      </c>
      <c r="H250" s="9">
        <v>814072</v>
      </c>
      <c r="I250" s="9">
        <v>51500.58</v>
      </c>
    </row>
    <row r="251" spans="1:9" hidden="1" x14ac:dyDescent="0.35">
      <c r="A251" t="s">
        <v>152</v>
      </c>
      <c r="B251" t="s">
        <v>153</v>
      </c>
      <c r="C251">
        <v>176706</v>
      </c>
      <c r="D251" t="s">
        <v>21</v>
      </c>
      <c r="E251" t="s">
        <v>159</v>
      </c>
      <c r="G251" s="9">
        <v>17166.86</v>
      </c>
      <c r="H251" s="9">
        <v>814072</v>
      </c>
      <c r="I251" s="9">
        <v>51500.58</v>
      </c>
    </row>
    <row r="252" spans="1:9" hidden="1" x14ac:dyDescent="0.35">
      <c r="A252" t="s">
        <v>152</v>
      </c>
      <c r="B252" t="s">
        <v>153</v>
      </c>
      <c r="C252">
        <v>176706</v>
      </c>
      <c r="D252" t="s">
        <v>27</v>
      </c>
      <c r="E252"/>
      <c r="G252" s="9">
        <v>0</v>
      </c>
      <c r="H252" s="9">
        <v>814072</v>
      </c>
      <c r="I252" s="9">
        <v>51500.58</v>
      </c>
    </row>
    <row r="253" spans="1:9" hidden="1" x14ac:dyDescent="0.35">
      <c r="A253" t="s">
        <v>152</v>
      </c>
      <c r="B253" t="s">
        <v>153</v>
      </c>
      <c r="C253">
        <v>176706</v>
      </c>
      <c r="D253" t="s">
        <v>25</v>
      </c>
      <c r="G253" s="9">
        <v>0</v>
      </c>
      <c r="H253" s="9">
        <v>814072</v>
      </c>
      <c r="I253" s="9">
        <v>51500.58</v>
      </c>
    </row>
    <row r="254" spans="1:9" x14ac:dyDescent="0.35">
      <c r="A254" t="s">
        <v>152</v>
      </c>
      <c r="B254" t="s">
        <v>153</v>
      </c>
      <c r="C254">
        <v>176706</v>
      </c>
      <c r="D254" t="s">
        <v>22</v>
      </c>
      <c r="E254" t="s">
        <v>160</v>
      </c>
      <c r="G254" s="9">
        <v>17166.86</v>
      </c>
      <c r="H254" s="9">
        <v>814072</v>
      </c>
      <c r="I254" s="9">
        <v>51500.58</v>
      </c>
    </row>
    <row r="255" spans="1:9" hidden="1" x14ac:dyDescent="0.35">
      <c r="A255" t="s">
        <v>152</v>
      </c>
      <c r="B255" t="s">
        <v>153</v>
      </c>
      <c r="C255">
        <v>176706</v>
      </c>
      <c r="D255" t="s">
        <v>23</v>
      </c>
      <c r="E255" t="s">
        <v>161</v>
      </c>
      <c r="G255" s="9">
        <v>17166.86</v>
      </c>
      <c r="H255" s="9">
        <v>814072</v>
      </c>
      <c r="I255" s="9">
        <v>51500.58</v>
      </c>
    </row>
    <row r="256" spans="1:9" hidden="1" x14ac:dyDescent="0.35">
      <c r="A256" t="s">
        <v>152</v>
      </c>
      <c r="B256" t="s">
        <v>153</v>
      </c>
      <c r="C256">
        <v>176706</v>
      </c>
      <c r="D256" t="s">
        <v>11</v>
      </c>
      <c r="E256" t="s">
        <v>154</v>
      </c>
      <c r="F256" s="9">
        <v>446751</v>
      </c>
      <c r="G256" s="9">
        <v>37230.089999999997</v>
      </c>
      <c r="H256" s="9">
        <v>814072</v>
      </c>
      <c r="I256" s="9">
        <v>51500.58</v>
      </c>
    </row>
    <row r="257" spans="1:9" hidden="1" x14ac:dyDescent="0.35">
      <c r="A257" t="s">
        <v>152</v>
      </c>
      <c r="B257" t="s">
        <v>153</v>
      </c>
      <c r="C257">
        <v>176706</v>
      </c>
      <c r="D257" t="s">
        <v>13</v>
      </c>
      <c r="E257" t="s">
        <v>155</v>
      </c>
      <c r="F257" s="9">
        <v>948</v>
      </c>
      <c r="G257" s="9">
        <v>73.69</v>
      </c>
      <c r="H257" s="9">
        <v>814072</v>
      </c>
      <c r="I257" s="9">
        <v>51500.58</v>
      </c>
    </row>
    <row r="258" spans="1:9" hidden="1" x14ac:dyDescent="0.35">
      <c r="A258" t="s">
        <v>152</v>
      </c>
      <c r="B258" t="s">
        <v>153</v>
      </c>
      <c r="C258">
        <v>176706</v>
      </c>
      <c r="D258" t="s">
        <v>20</v>
      </c>
      <c r="E258" t="s">
        <v>158</v>
      </c>
      <c r="G258" s="9">
        <v>0</v>
      </c>
      <c r="H258" s="9">
        <v>814072</v>
      </c>
      <c r="I258" s="9">
        <v>51500.58</v>
      </c>
    </row>
    <row r="259" spans="1:9" hidden="1" x14ac:dyDescent="0.35">
      <c r="A259" t="s">
        <v>152</v>
      </c>
      <c r="B259" t="s">
        <v>153</v>
      </c>
      <c r="C259">
        <v>176706</v>
      </c>
      <c r="D259" t="s">
        <v>15</v>
      </c>
      <c r="E259" t="s">
        <v>156</v>
      </c>
      <c r="F259" s="9">
        <v>177844</v>
      </c>
      <c r="G259" s="9">
        <v>2412.8200000000002</v>
      </c>
      <c r="H259" s="9">
        <v>814072</v>
      </c>
      <c r="I259" s="9">
        <v>51500.58</v>
      </c>
    </row>
    <row r="260" spans="1:9" hidden="1" x14ac:dyDescent="0.35">
      <c r="A260" t="s">
        <v>152</v>
      </c>
      <c r="B260" t="s">
        <v>153</v>
      </c>
      <c r="C260">
        <v>176706</v>
      </c>
      <c r="D260" t="s">
        <v>29</v>
      </c>
      <c r="E260"/>
      <c r="G260" s="9">
        <v>0</v>
      </c>
      <c r="H260" s="9">
        <v>814072</v>
      </c>
      <c r="I260" s="9">
        <v>51500.58</v>
      </c>
    </row>
    <row r="261" spans="1:9" hidden="1" x14ac:dyDescent="0.35">
      <c r="A261" t="s">
        <v>162</v>
      </c>
      <c r="B261" t="s">
        <v>153</v>
      </c>
      <c r="C261">
        <v>176708</v>
      </c>
      <c r="D261" t="s">
        <v>19</v>
      </c>
      <c r="E261" t="s">
        <v>166</v>
      </c>
      <c r="F261" s="9">
        <v>262076</v>
      </c>
      <c r="G261" s="9">
        <v>9360.1999999999989</v>
      </c>
      <c r="H261" s="9">
        <v>2213593</v>
      </c>
      <c r="I261" s="9">
        <v>87361.84</v>
      </c>
    </row>
    <row r="262" spans="1:9" hidden="1" x14ac:dyDescent="0.35">
      <c r="A262" t="s">
        <v>162</v>
      </c>
      <c r="B262" t="s">
        <v>153</v>
      </c>
      <c r="C262">
        <v>176708</v>
      </c>
      <c r="D262" t="s">
        <v>17</v>
      </c>
      <c r="F262" s="9">
        <v>40500</v>
      </c>
      <c r="G262" s="9">
        <v>0</v>
      </c>
      <c r="H262" s="9">
        <v>2213593</v>
      </c>
      <c r="I262" s="9">
        <v>87361.84</v>
      </c>
    </row>
    <row r="263" spans="1:9" hidden="1" x14ac:dyDescent="0.35">
      <c r="A263" t="s">
        <v>162</v>
      </c>
      <c r="B263" t="s">
        <v>153</v>
      </c>
      <c r="C263">
        <v>176708</v>
      </c>
      <c r="D263" t="s">
        <v>21</v>
      </c>
      <c r="E263" t="s">
        <v>124</v>
      </c>
      <c r="G263" s="9">
        <v>0</v>
      </c>
      <c r="H263" s="9">
        <v>2213593</v>
      </c>
      <c r="I263" s="9">
        <v>87361.84</v>
      </c>
    </row>
    <row r="264" spans="1:9" hidden="1" x14ac:dyDescent="0.35">
      <c r="A264" t="s">
        <v>162</v>
      </c>
      <c r="B264" t="s">
        <v>153</v>
      </c>
      <c r="C264">
        <v>176708</v>
      </c>
      <c r="D264" t="s">
        <v>27</v>
      </c>
      <c r="E264" t="s">
        <v>124</v>
      </c>
      <c r="G264" s="9">
        <v>0</v>
      </c>
      <c r="H264" s="9">
        <v>2213593</v>
      </c>
      <c r="I264" s="9">
        <v>87361.84</v>
      </c>
    </row>
    <row r="265" spans="1:9" hidden="1" x14ac:dyDescent="0.35">
      <c r="A265" t="s">
        <v>162</v>
      </c>
      <c r="B265" t="s">
        <v>153</v>
      </c>
      <c r="C265">
        <v>176708</v>
      </c>
      <c r="D265" t="s">
        <v>25</v>
      </c>
      <c r="E265" s="12" t="s">
        <v>124</v>
      </c>
      <c r="G265" s="9">
        <v>0</v>
      </c>
      <c r="H265" s="9">
        <v>2213593</v>
      </c>
      <c r="I265" s="9">
        <v>87361.84</v>
      </c>
    </row>
    <row r="266" spans="1:9" x14ac:dyDescent="0.35">
      <c r="A266" t="s">
        <v>162</v>
      </c>
      <c r="B266" t="s">
        <v>153</v>
      </c>
      <c r="C266">
        <v>176708</v>
      </c>
      <c r="D266" t="s">
        <v>22</v>
      </c>
      <c r="E266" t="s">
        <v>167</v>
      </c>
      <c r="G266" s="9">
        <v>1843.92</v>
      </c>
      <c r="H266" s="9">
        <v>2213593</v>
      </c>
      <c r="I266" s="9">
        <v>87361.84</v>
      </c>
    </row>
    <row r="267" spans="1:9" hidden="1" x14ac:dyDescent="0.35">
      <c r="A267" t="s">
        <v>162</v>
      </c>
      <c r="B267" t="s">
        <v>153</v>
      </c>
      <c r="C267">
        <v>176708</v>
      </c>
      <c r="D267" t="s">
        <v>23</v>
      </c>
      <c r="E267" t="s">
        <v>168</v>
      </c>
      <c r="G267" s="9">
        <v>44578.41</v>
      </c>
      <c r="H267" s="9">
        <v>2213593</v>
      </c>
      <c r="I267" s="9">
        <v>87361.84</v>
      </c>
    </row>
    <row r="268" spans="1:9" hidden="1" x14ac:dyDescent="0.35">
      <c r="A268" t="s">
        <v>162</v>
      </c>
      <c r="B268" t="s">
        <v>153</v>
      </c>
      <c r="C268">
        <v>176708</v>
      </c>
      <c r="D268" t="s">
        <v>11</v>
      </c>
      <c r="E268" t="s">
        <v>163</v>
      </c>
      <c r="F268" s="9">
        <v>1174358</v>
      </c>
      <c r="G268" s="9">
        <v>51659.25</v>
      </c>
      <c r="H268" s="9">
        <v>2213593</v>
      </c>
      <c r="I268" s="9">
        <v>87361.84</v>
      </c>
    </row>
    <row r="269" spans="1:9" hidden="1" x14ac:dyDescent="0.35">
      <c r="A269" t="s">
        <v>162</v>
      </c>
      <c r="B269" t="s">
        <v>153</v>
      </c>
      <c r="C269">
        <v>176708</v>
      </c>
      <c r="D269" t="s">
        <v>13</v>
      </c>
      <c r="E269" t="s">
        <v>164</v>
      </c>
      <c r="F269" s="9">
        <v>22719</v>
      </c>
      <c r="G269" s="9">
        <v>110.28</v>
      </c>
      <c r="H269" s="9">
        <v>2213593</v>
      </c>
      <c r="I269" s="9">
        <v>87361.84</v>
      </c>
    </row>
    <row r="270" spans="1:9" hidden="1" x14ac:dyDescent="0.35">
      <c r="A270" t="s">
        <v>162</v>
      </c>
      <c r="B270" t="s">
        <v>153</v>
      </c>
      <c r="C270">
        <v>176708</v>
      </c>
      <c r="D270" t="s">
        <v>20</v>
      </c>
      <c r="E270" t="s">
        <v>124</v>
      </c>
      <c r="G270" s="9">
        <v>0</v>
      </c>
      <c r="H270" s="9">
        <v>2213593</v>
      </c>
      <c r="I270" s="9">
        <v>87361.84</v>
      </c>
    </row>
    <row r="271" spans="1:9" hidden="1" x14ac:dyDescent="0.35">
      <c r="A271" t="s">
        <v>162</v>
      </c>
      <c r="B271" t="s">
        <v>153</v>
      </c>
      <c r="C271">
        <v>176708</v>
      </c>
      <c r="D271" t="s">
        <v>15</v>
      </c>
      <c r="E271" t="s">
        <v>165</v>
      </c>
      <c r="F271" s="9">
        <v>713940</v>
      </c>
      <c r="G271" s="9">
        <v>26232.109999999997</v>
      </c>
      <c r="H271" s="9">
        <v>2213593</v>
      </c>
      <c r="I271" s="9">
        <v>87361.84</v>
      </c>
    </row>
    <row r="272" spans="1:9" hidden="1" x14ac:dyDescent="0.35">
      <c r="A272" t="s">
        <v>162</v>
      </c>
      <c r="B272" t="s">
        <v>153</v>
      </c>
      <c r="C272">
        <v>176708</v>
      </c>
      <c r="D272" t="s">
        <v>29</v>
      </c>
      <c r="E272" t="s">
        <v>169</v>
      </c>
      <c r="G272" s="9">
        <v>40939.51</v>
      </c>
      <c r="H272" s="9">
        <v>2213593</v>
      </c>
      <c r="I272" s="9">
        <v>87361.84</v>
      </c>
    </row>
    <row r="273" spans="1:9" hidden="1" x14ac:dyDescent="0.35">
      <c r="A273" t="s">
        <v>170</v>
      </c>
      <c r="B273" t="s">
        <v>153</v>
      </c>
      <c r="C273">
        <v>176710</v>
      </c>
      <c r="D273" t="s">
        <v>19</v>
      </c>
      <c r="E273" t="s">
        <v>175</v>
      </c>
      <c r="F273" s="9">
        <v>212707.06</v>
      </c>
      <c r="G273" s="9">
        <v>16434.018253605173</v>
      </c>
      <c r="H273" s="9">
        <v>1522479.62</v>
      </c>
      <c r="I273" s="9">
        <v>117628.71</v>
      </c>
    </row>
    <row r="274" spans="1:9" ht="42.45" hidden="1" x14ac:dyDescent="0.35">
      <c r="A274" t="s">
        <v>170</v>
      </c>
      <c r="B274" t="s">
        <v>153</v>
      </c>
      <c r="C274">
        <v>176710</v>
      </c>
      <c r="D274" t="s">
        <v>17</v>
      </c>
      <c r="E274" s="12" t="s">
        <v>174</v>
      </c>
      <c r="F274" s="9">
        <v>10000</v>
      </c>
      <c r="G274" s="9">
        <v>0</v>
      </c>
      <c r="H274" s="9">
        <v>1522479.62</v>
      </c>
      <c r="I274" s="9">
        <v>117628.71</v>
      </c>
    </row>
    <row r="275" spans="1:9" hidden="1" x14ac:dyDescent="0.35">
      <c r="A275" t="s">
        <v>170</v>
      </c>
      <c r="B275" t="s">
        <v>153</v>
      </c>
      <c r="C275">
        <v>176710</v>
      </c>
      <c r="D275" t="s">
        <v>21</v>
      </c>
      <c r="E275"/>
      <c r="G275" s="9">
        <v>0</v>
      </c>
      <c r="H275" s="9">
        <v>1522479.62</v>
      </c>
      <c r="I275" s="9">
        <v>117628.71</v>
      </c>
    </row>
    <row r="276" spans="1:9" hidden="1" x14ac:dyDescent="0.35">
      <c r="A276" t="s">
        <v>170</v>
      </c>
      <c r="B276" t="s">
        <v>153</v>
      </c>
      <c r="C276">
        <v>176710</v>
      </c>
      <c r="D276" t="s">
        <v>27</v>
      </c>
      <c r="E276"/>
      <c r="G276" s="9">
        <v>0</v>
      </c>
      <c r="H276" s="9">
        <v>1522479.62</v>
      </c>
      <c r="I276" s="9">
        <v>117628.71</v>
      </c>
    </row>
    <row r="277" spans="1:9" ht="56.6" hidden="1" x14ac:dyDescent="0.35">
      <c r="A277" t="s">
        <v>170</v>
      </c>
      <c r="B277" t="s">
        <v>153</v>
      </c>
      <c r="C277">
        <v>176710</v>
      </c>
      <c r="D277" t="s">
        <v>25</v>
      </c>
      <c r="E277" s="12" t="s">
        <v>177</v>
      </c>
      <c r="G277" s="9">
        <v>38534.871279999999</v>
      </c>
      <c r="H277" s="9">
        <v>1522479.62</v>
      </c>
      <c r="I277" s="9">
        <v>117628.71</v>
      </c>
    </row>
    <row r="278" spans="1:9" x14ac:dyDescent="0.35">
      <c r="A278" t="s">
        <v>170</v>
      </c>
      <c r="B278" t="s">
        <v>153</v>
      </c>
      <c r="C278">
        <v>176710</v>
      </c>
      <c r="D278" t="s">
        <v>22</v>
      </c>
      <c r="E278"/>
      <c r="G278" s="9">
        <v>0</v>
      </c>
      <c r="H278" s="9">
        <v>1522479.62</v>
      </c>
      <c r="I278" s="9">
        <v>117628.71</v>
      </c>
    </row>
    <row r="279" spans="1:9" hidden="1" x14ac:dyDescent="0.35">
      <c r="A279" t="s">
        <v>170</v>
      </c>
      <c r="B279" t="s">
        <v>153</v>
      </c>
      <c r="C279">
        <v>176710</v>
      </c>
      <c r="D279" t="s">
        <v>23</v>
      </c>
      <c r="E279" t="s">
        <v>176</v>
      </c>
      <c r="G279" s="9">
        <v>79093.840653440027</v>
      </c>
      <c r="H279" s="9">
        <v>1522479.62</v>
      </c>
      <c r="I279" s="9">
        <v>117628.71</v>
      </c>
    </row>
    <row r="280" spans="1:9" hidden="1" x14ac:dyDescent="0.35">
      <c r="A280" t="s">
        <v>170</v>
      </c>
      <c r="B280" t="s">
        <v>153</v>
      </c>
      <c r="C280">
        <v>176710</v>
      </c>
      <c r="D280" t="s">
        <v>11</v>
      </c>
      <c r="E280" t="s">
        <v>171</v>
      </c>
      <c r="F280" s="9">
        <v>746148.18</v>
      </c>
      <c r="G280" s="9">
        <v>38529.9856</v>
      </c>
      <c r="H280" s="9">
        <v>1522479.62</v>
      </c>
      <c r="I280" s="9">
        <v>117628.71</v>
      </c>
    </row>
    <row r="281" spans="1:9" hidden="1" x14ac:dyDescent="0.35">
      <c r="A281" t="s">
        <v>170</v>
      </c>
      <c r="B281" t="s">
        <v>153</v>
      </c>
      <c r="C281">
        <v>176710</v>
      </c>
      <c r="D281" t="s">
        <v>13</v>
      </c>
      <c r="E281" t="s">
        <v>172</v>
      </c>
      <c r="F281" s="9">
        <v>5279</v>
      </c>
      <c r="G281" s="9">
        <v>233</v>
      </c>
      <c r="H281" s="9">
        <v>1522479.62</v>
      </c>
      <c r="I281" s="9">
        <v>117628.71</v>
      </c>
    </row>
    <row r="282" spans="1:9" hidden="1" x14ac:dyDescent="0.35">
      <c r="A282" t="s">
        <v>170</v>
      </c>
      <c r="B282" t="s">
        <v>153</v>
      </c>
      <c r="C282">
        <v>176710</v>
      </c>
      <c r="D282" t="s">
        <v>20</v>
      </c>
      <c r="E282"/>
      <c r="G282" s="9">
        <v>0</v>
      </c>
      <c r="H282" s="9">
        <v>1522479.62</v>
      </c>
      <c r="I282" s="9">
        <v>117628.71</v>
      </c>
    </row>
    <row r="283" spans="1:9" hidden="1" x14ac:dyDescent="0.35">
      <c r="A283" t="s">
        <v>170</v>
      </c>
      <c r="B283" t="s">
        <v>153</v>
      </c>
      <c r="C283">
        <v>176710</v>
      </c>
      <c r="D283" t="s">
        <v>15</v>
      </c>
      <c r="E283" t="s">
        <v>173</v>
      </c>
      <c r="F283" s="9">
        <v>548345.38</v>
      </c>
      <c r="G283" s="9">
        <v>62431.708079834847</v>
      </c>
      <c r="H283" s="9">
        <v>1522479.62</v>
      </c>
      <c r="I283" s="9">
        <v>117628.71</v>
      </c>
    </row>
    <row r="284" spans="1:9" hidden="1" x14ac:dyDescent="0.35">
      <c r="A284" t="s">
        <v>170</v>
      </c>
      <c r="B284" t="s">
        <v>153</v>
      </c>
      <c r="C284">
        <v>176710</v>
      </c>
      <c r="D284" t="s">
        <v>29</v>
      </c>
      <c r="E284"/>
      <c r="G284" s="9">
        <v>0</v>
      </c>
      <c r="H284" s="9">
        <v>1522479.62</v>
      </c>
      <c r="I284" s="9">
        <v>117628.71</v>
      </c>
    </row>
    <row r="285" spans="1:9" hidden="1" x14ac:dyDescent="0.35">
      <c r="A285" t="s">
        <v>178</v>
      </c>
      <c r="B285" t="s">
        <v>153</v>
      </c>
      <c r="C285">
        <v>176711</v>
      </c>
      <c r="D285" t="s">
        <v>19</v>
      </c>
      <c r="E285" t="s">
        <v>181</v>
      </c>
      <c r="F285" s="9">
        <v>36803</v>
      </c>
      <c r="G285" s="9">
        <v>3235.48</v>
      </c>
      <c r="H285" s="9">
        <v>404829</v>
      </c>
      <c r="I285" s="9">
        <v>35590.300000000003</v>
      </c>
    </row>
    <row r="286" spans="1:9" hidden="1" x14ac:dyDescent="0.35">
      <c r="A286" t="s">
        <v>178</v>
      </c>
      <c r="B286" t="s">
        <v>153</v>
      </c>
      <c r="C286">
        <v>176711</v>
      </c>
      <c r="D286" t="s">
        <v>17</v>
      </c>
      <c r="E286"/>
      <c r="F286" s="9">
        <v>0</v>
      </c>
      <c r="G286" s="9">
        <v>0</v>
      </c>
      <c r="H286" s="9">
        <v>404829</v>
      </c>
      <c r="I286" s="9">
        <v>35590.300000000003</v>
      </c>
    </row>
    <row r="287" spans="1:9" hidden="1" x14ac:dyDescent="0.35">
      <c r="A287" t="s">
        <v>178</v>
      </c>
      <c r="B287" t="s">
        <v>153</v>
      </c>
      <c r="C287">
        <v>176711</v>
      </c>
      <c r="D287" t="s">
        <v>21</v>
      </c>
      <c r="E287"/>
      <c r="G287" s="9">
        <v>0</v>
      </c>
      <c r="H287" s="9">
        <v>404829</v>
      </c>
      <c r="I287" s="9">
        <v>35590.300000000003</v>
      </c>
    </row>
    <row r="288" spans="1:9" hidden="1" x14ac:dyDescent="0.35">
      <c r="A288" t="s">
        <v>178</v>
      </c>
      <c r="B288" t="s">
        <v>153</v>
      </c>
      <c r="C288">
        <v>176711</v>
      </c>
      <c r="D288" t="s">
        <v>27</v>
      </c>
      <c r="E288" t="s">
        <v>182</v>
      </c>
      <c r="G288" s="9">
        <v>35590.300000000003</v>
      </c>
      <c r="H288" s="9">
        <v>404829</v>
      </c>
      <c r="I288" s="9">
        <v>35590.300000000003</v>
      </c>
    </row>
    <row r="289" spans="1:9" hidden="1" x14ac:dyDescent="0.35">
      <c r="A289" t="s">
        <v>178</v>
      </c>
      <c r="B289" t="s">
        <v>153</v>
      </c>
      <c r="C289">
        <v>176711</v>
      </c>
      <c r="D289" t="s">
        <v>25</v>
      </c>
      <c r="G289" s="9">
        <v>0</v>
      </c>
      <c r="H289" s="9">
        <v>404829</v>
      </c>
      <c r="I289" s="9">
        <v>35590.300000000003</v>
      </c>
    </row>
    <row r="290" spans="1:9" x14ac:dyDescent="0.35">
      <c r="A290" t="s">
        <v>178</v>
      </c>
      <c r="B290" t="s">
        <v>153</v>
      </c>
      <c r="C290">
        <v>176711</v>
      </c>
      <c r="D290" t="s">
        <v>22</v>
      </c>
      <c r="E290"/>
      <c r="G290" s="9">
        <v>0</v>
      </c>
      <c r="H290" s="9">
        <v>404829</v>
      </c>
      <c r="I290" s="9">
        <v>35590.300000000003</v>
      </c>
    </row>
    <row r="291" spans="1:9" hidden="1" x14ac:dyDescent="0.35">
      <c r="A291" t="s">
        <v>178</v>
      </c>
      <c r="B291" t="s">
        <v>153</v>
      </c>
      <c r="C291">
        <v>176711</v>
      </c>
      <c r="D291" t="s">
        <v>23</v>
      </c>
      <c r="E291"/>
      <c r="G291" s="9">
        <v>0</v>
      </c>
      <c r="H291" s="9">
        <v>404829</v>
      </c>
      <c r="I291" s="9">
        <v>35590.300000000003</v>
      </c>
    </row>
    <row r="292" spans="1:9" hidden="1" x14ac:dyDescent="0.35">
      <c r="A292" t="s">
        <v>178</v>
      </c>
      <c r="B292" t="s">
        <v>153</v>
      </c>
      <c r="C292">
        <v>176711</v>
      </c>
      <c r="D292" t="s">
        <v>11</v>
      </c>
      <c r="E292" t="s">
        <v>179</v>
      </c>
      <c r="F292" s="9">
        <v>302211</v>
      </c>
      <c r="G292" s="9">
        <v>22472.54</v>
      </c>
      <c r="H292" s="9">
        <v>404829</v>
      </c>
      <c r="I292" s="9">
        <v>35590.300000000003</v>
      </c>
    </row>
    <row r="293" spans="1:9" hidden="1" x14ac:dyDescent="0.35">
      <c r="A293" t="s">
        <v>178</v>
      </c>
      <c r="B293" t="s">
        <v>153</v>
      </c>
      <c r="C293">
        <v>176711</v>
      </c>
      <c r="D293" t="s">
        <v>13</v>
      </c>
      <c r="E293"/>
      <c r="F293" s="9">
        <v>2000</v>
      </c>
      <c r="G293" s="9">
        <v>0</v>
      </c>
      <c r="H293" s="9">
        <v>404829</v>
      </c>
      <c r="I293" s="9">
        <v>35590.300000000003</v>
      </c>
    </row>
    <row r="294" spans="1:9" hidden="1" x14ac:dyDescent="0.35">
      <c r="A294" t="s">
        <v>178</v>
      </c>
      <c r="B294" t="s">
        <v>153</v>
      </c>
      <c r="C294">
        <v>176711</v>
      </c>
      <c r="D294" t="s">
        <v>20</v>
      </c>
      <c r="E294"/>
      <c r="G294" s="9">
        <v>0</v>
      </c>
      <c r="H294" s="9">
        <v>404829</v>
      </c>
      <c r="I294" s="9">
        <v>35590.300000000003</v>
      </c>
    </row>
    <row r="295" spans="1:9" hidden="1" x14ac:dyDescent="0.35">
      <c r="A295" t="s">
        <v>178</v>
      </c>
      <c r="B295" t="s">
        <v>153</v>
      </c>
      <c r="C295">
        <v>176711</v>
      </c>
      <c r="D295" t="s">
        <v>15</v>
      </c>
      <c r="E295" t="s">
        <v>180</v>
      </c>
      <c r="F295" s="9">
        <v>63815</v>
      </c>
      <c r="G295" s="9">
        <v>9882.2800000000007</v>
      </c>
      <c r="H295" s="9">
        <v>404829</v>
      </c>
      <c r="I295" s="9">
        <v>35590.300000000003</v>
      </c>
    </row>
    <row r="296" spans="1:9" hidden="1" x14ac:dyDescent="0.35">
      <c r="A296" t="s">
        <v>178</v>
      </c>
      <c r="B296" t="s">
        <v>153</v>
      </c>
      <c r="C296">
        <v>176711</v>
      </c>
      <c r="D296" t="s">
        <v>29</v>
      </c>
      <c r="E296"/>
      <c r="G296" s="9">
        <v>0</v>
      </c>
      <c r="H296" s="9">
        <v>404829</v>
      </c>
      <c r="I296" s="9">
        <v>35590.300000000003</v>
      </c>
    </row>
    <row r="297" spans="1:9" hidden="1" x14ac:dyDescent="0.35">
      <c r="A297" t="s">
        <v>183</v>
      </c>
      <c r="B297" t="s">
        <v>153</v>
      </c>
      <c r="C297">
        <v>176712</v>
      </c>
      <c r="D297" t="s">
        <v>19</v>
      </c>
      <c r="E297" t="s">
        <v>186</v>
      </c>
      <c r="F297" s="9">
        <v>128535.76</v>
      </c>
      <c r="G297" s="9">
        <v>14619.91</v>
      </c>
      <c r="H297" s="9">
        <v>545025</v>
      </c>
      <c r="I297" s="9">
        <v>60321.4</v>
      </c>
    </row>
    <row r="298" spans="1:9" hidden="1" x14ac:dyDescent="0.35">
      <c r="A298" t="s">
        <v>183</v>
      </c>
      <c r="B298" t="s">
        <v>153</v>
      </c>
      <c r="C298">
        <v>176712</v>
      </c>
      <c r="D298" t="s">
        <v>17</v>
      </c>
      <c r="F298" s="9">
        <v>14815.85</v>
      </c>
      <c r="G298" s="9">
        <v>0</v>
      </c>
      <c r="H298" s="9">
        <v>545025</v>
      </c>
      <c r="I298" s="9">
        <v>60321.4</v>
      </c>
    </row>
    <row r="299" spans="1:9" hidden="1" x14ac:dyDescent="0.35">
      <c r="A299" t="s">
        <v>183</v>
      </c>
      <c r="B299" t="s">
        <v>153</v>
      </c>
      <c r="C299">
        <v>176712</v>
      </c>
      <c r="D299" t="s">
        <v>21</v>
      </c>
      <c r="E299"/>
      <c r="G299" s="9">
        <v>0</v>
      </c>
      <c r="H299" s="9">
        <v>545025</v>
      </c>
      <c r="I299" s="9">
        <v>60321.4</v>
      </c>
    </row>
    <row r="300" spans="1:9" hidden="1" x14ac:dyDescent="0.35">
      <c r="A300" t="s">
        <v>183</v>
      </c>
      <c r="B300" t="s">
        <v>153</v>
      </c>
      <c r="C300">
        <v>176712</v>
      </c>
      <c r="D300" t="s">
        <v>27</v>
      </c>
      <c r="E300"/>
      <c r="G300" s="9">
        <v>0</v>
      </c>
      <c r="H300" s="9">
        <v>545025</v>
      </c>
      <c r="I300" s="9">
        <v>60321.4</v>
      </c>
    </row>
    <row r="301" spans="1:9" hidden="1" x14ac:dyDescent="0.35">
      <c r="A301" t="s">
        <v>183</v>
      </c>
      <c r="B301" t="s">
        <v>153</v>
      </c>
      <c r="C301">
        <v>176712</v>
      </c>
      <c r="D301" t="s">
        <v>25</v>
      </c>
      <c r="G301" s="9">
        <v>0</v>
      </c>
      <c r="H301" s="9">
        <v>545025</v>
      </c>
      <c r="I301" s="9">
        <v>60321.4</v>
      </c>
    </row>
    <row r="302" spans="1:9" x14ac:dyDescent="0.35">
      <c r="A302" t="s">
        <v>183</v>
      </c>
      <c r="B302" t="s">
        <v>153</v>
      </c>
      <c r="C302">
        <v>176712</v>
      </c>
      <c r="D302" t="s">
        <v>22</v>
      </c>
      <c r="E302" t="s">
        <v>188</v>
      </c>
      <c r="G302" s="9">
        <v>8897.5</v>
      </c>
      <c r="H302" s="9">
        <v>545025</v>
      </c>
      <c r="I302" s="9">
        <v>60321.4</v>
      </c>
    </row>
    <row r="303" spans="1:9" hidden="1" x14ac:dyDescent="0.35">
      <c r="A303" t="s">
        <v>183</v>
      </c>
      <c r="B303" t="s">
        <v>153</v>
      </c>
      <c r="C303">
        <v>176712</v>
      </c>
      <c r="D303" t="s">
        <v>23</v>
      </c>
      <c r="E303"/>
      <c r="G303" s="9">
        <v>0</v>
      </c>
      <c r="H303" s="9">
        <v>545025</v>
      </c>
      <c r="I303" s="9">
        <v>60321.4</v>
      </c>
    </row>
    <row r="304" spans="1:9" hidden="1" x14ac:dyDescent="0.35">
      <c r="A304" t="s">
        <v>183</v>
      </c>
      <c r="B304" t="s">
        <v>153</v>
      </c>
      <c r="C304">
        <v>176712</v>
      </c>
      <c r="D304" t="s">
        <v>11</v>
      </c>
      <c r="E304" t="s">
        <v>184</v>
      </c>
      <c r="F304" s="9">
        <v>368416.98</v>
      </c>
      <c r="G304" s="9">
        <v>42243.24</v>
      </c>
      <c r="H304" s="9">
        <v>545025</v>
      </c>
      <c r="I304" s="9">
        <v>60321.4</v>
      </c>
    </row>
    <row r="305" spans="1:9" hidden="1" x14ac:dyDescent="0.35">
      <c r="A305" t="s">
        <v>183</v>
      </c>
      <c r="B305" t="s">
        <v>153</v>
      </c>
      <c r="C305">
        <v>176712</v>
      </c>
      <c r="D305" t="s">
        <v>13</v>
      </c>
      <c r="E305"/>
      <c r="F305" s="9">
        <v>0</v>
      </c>
      <c r="G305" s="9">
        <v>0</v>
      </c>
      <c r="H305" s="9">
        <v>545025</v>
      </c>
      <c r="I305" s="9">
        <v>60321.4</v>
      </c>
    </row>
    <row r="306" spans="1:9" hidden="1" x14ac:dyDescent="0.35">
      <c r="A306" t="s">
        <v>183</v>
      </c>
      <c r="B306" t="s">
        <v>153</v>
      </c>
      <c r="C306">
        <v>176712</v>
      </c>
      <c r="D306" t="s">
        <v>20</v>
      </c>
      <c r="E306" t="s">
        <v>187</v>
      </c>
      <c r="G306" s="9">
        <v>51423.9</v>
      </c>
      <c r="H306" s="9">
        <v>545025</v>
      </c>
      <c r="I306" s="9">
        <v>60321.4</v>
      </c>
    </row>
    <row r="307" spans="1:9" hidden="1" x14ac:dyDescent="0.35">
      <c r="A307" t="s">
        <v>183</v>
      </c>
      <c r="B307" t="s">
        <v>153</v>
      </c>
      <c r="C307">
        <v>176712</v>
      </c>
      <c r="D307" t="s">
        <v>15</v>
      </c>
      <c r="E307" t="s">
        <v>185</v>
      </c>
      <c r="F307" s="9">
        <v>33256.410000000003</v>
      </c>
      <c r="G307" s="9">
        <v>3458.25</v>
      </c>
      <c r="H307" s="9">
        <v>545025</v>
      </c>
      <c r="I307" s="9">
        <v>60321.4</v>
      </c>
    </row>
    <row r="308" spans="1:9" hidden="1" x14ac:dyDescent="0.35">
      <c r="A308" t="s">
        <v>183</v>
      </c>
      <c r="B308" t="s">
        <v>153</v>
      </c>
      <c r="C308">
        <v>176712</v>
      </c>
      <c r="D308" t="s">
        <v>29</v>
      </c>
      <c r="E308"/>
      <c r="G308" s="9">
        <v>0</v>
      </c>
      <c r="H308" s="9">
        <v>545025</v>
      </c>
      <c r="I308" s="9">
        <v>60321.4</v>
      </c>
    </row>
    <row r="309" spans="1:9" hidden="1" x14ac:dyDescent="0.35">
      <c r="A309" t="s">
        <v>189</v>
      </c>
      <c r="B309" t="s">
        <v>153</v>
      </c>
      <c r="C309">
        <v>176713</v>
      </c>
      <c r="D309" t="s">
        <v>19</v>
      </c>
      <c r="E309"/>
      <c r="F309" s="9">
        <v>0</v>
      </c>
      <c r="G309" s="9">
        <v>0</v>
      </c>
      <c r="H309" s="9">
        <v>47500</v>
      </c>
      <c r="I309" s="9">
        <v>4805</v>
      </c>
    </row>
    <row r="310" spans="1:9" hidden="1" x14ac:dyDescent="0.35">
      <c r="A310" t="s">
        <v>189</v>
      </c>
      <c r="B310" t="s">
        <v>153</v>
      </c>
      <c r="C310">
        <v>176713</v>
      </c>
      <c r="D310" t="s">
        <v>17</v>
      </c>
      <c r="E310"/>
      <c r="F310" s="9">
        <v>0</v>
      </c>
      <c r="G310" s="9">
        <v>0</v>
      </c>
      <c r="H310" s="9">
        <v>47500</v>
      </c>
      <c r="I310" s="9">
        <v>4805</v>
      </c>
    </row>
    <row r="311" spans="1:9" hidden="1" x14ac:dyDescent="0.35">
      <c r="A311" t="s">
        <v>189</v>
      </c>
      <c r="B311" t="s">
        <v>153</v>
      </c>
      <c r="C311">
        <v>176713</v>
      </c>
      <c r="D311" t="s">
        <v>21</v>
      </c>
      <c r="E311"/>
      <c r="G311" s="9">
        <v>0</v>
      </c>
      <c r="H311" s="9">
        <v>47500</v>
      </c>
      <c r="I311" s="9">
        <v>4805</v>
      </c>
    </row>
    <row r="312" spans="1:9" hidden="1" x14ac:dyDescent="0.35">
      <c r="A312" t="s">
        <v>189</v>
      </c>
      <c r="B312" t="s">
        <v>153</v>
      </c>
      <c r="C312">
        <v>176713</v>
      </c>
      <c r="D312" t="s">
        <v>27</v>
      </c>
      <c r="E312"/>
      <c r="G312" s="9">
        <v>0</v>
      </c>
      <c r="H312" s="9">
        <v>47500</v>
      </c>
      <c r="I312" s="9">
        <v>4805</v>
      </c>
    </row>
    <row r="313" spans="1:9" hidden="1" x14ac:dyDescent="0.35">
      <c r="A313" t="s">
        <v>189</v>
      </c>
      <c r="B313" t="s">
        <v>153</v>
      </c>
      <c r="C313">
        <v>176713</v>
      </c>
      <c r="D313" t="s">
        <v>25</v>
      </c>
      <c r="G313" s="9">
        <v>0</v>
      </c>
      <c r="H313" s="9">
        <v>47500</v>
      </c>
      <c r="I313" s="9">
        <v>4805</v>
      </c>
    </row>
    <row r="314" spans="1:9" x14ac:dyDescent="0.35">
      <c r="A314" t="s">
        <v>189</v>
      </c>
      <c r="B314" t="s">
        <v>153</v>
      </c>
      <c r="C314">
        <v>176713</v>
      </c>
      <c r="D314" t="s">
        <v>22</v>
      </c>
      <c r="E314" t="s">
        <v>192</v>
      </c>
      <c r="G314" s="9">
        <v>4805</v>
      </c>
      <c r="H314" s="9">
        <v>47500</v>
      </c>
      <c r="I314" s="9">
        <v>4805</v>
      </c>
    </row>
    <row r="315" spans="1:9" hidden="1" x14ac:dyDescent="0.35">
      <c r="A315" t="s">
        <v>189</v>
      </c>
      <c r="B315" t="s">
        <v>153</v>
      </c>
      <c r="C315">
        <v>176713</v>
      </c>
      <c r="D315" t="s">
        <v>23</v>
      </c>
      <c r="E315"/>
      <c r="G315" s="9">
        <v>0</v>
      </c>
      <c r="H315" s="9">
        <v>47500</v>
      </c>
      <c r="I315" s="9">
        <v>4805</v>
      </c>
    </row>
    <row r="316" spans="1:9" hidden="1" x14ac:dyDescent="0.35">
      <c r="A316" t="s">
        <v>189</v>
      </c>
      <c r="B316" t="s">
        <v>153</v>
      </c>
      <c r="C316">
        <v>176713</v>
      </c>
      <c r="D316" t="s">
        <v>11</v>
      </c>
      <c r="E316"/>
      <c r="F316" s="9">
        <v>0</v>
      </c>
      <c r="G316" s="9">
        <v>0</v>
      </c>
      <c r="H316" s="9">
        <v>47500</v>
      </c>
      <c r="I316" s="9">
        <v>4805</v>
      </c>
    </row>
    <row r="317" spans="1:9" hidden="1" x14ac:dyDescent="0.35">
      <c r="A317" t="s">
        <v>189</v>
      </c>
      <c r="B317" t="s">
        <v>153</v>
      </c>
      <c r="C317">
        <v>176713</v>
      </c>
      <c r="D317" t="s">
        <v>13</v>
      </c>
      <c r="E317" t="s">
        <v>190</v>
      </c>
      <c r="F317" s="9">
        <v>9500</v>
      </c>
      <c r="G317" s="9">
        <v>1680</v>
      </c>
      <c r="H317" s="9">
        <v>47500</v>
      </c>
      <c r="I317" s="9">
        <v>4805</v>
      </c>
    </row>
    <row r="318" spans="1:9" hidden="1" x14ac:dyDescent="0.35">
      <c r="A318" t="s">
        <v>189</v>
      </c>
      <c r="B318" t="s">
        <v>153</v>
      </c>
      <c r="C318">
        <v>176713</v>
      </c>
      <c r="D318" t="s">
        <v>20</v>
      </c>
      <c r="E318"/>
      <c r="G318" s="9">
        <v>0</v>
      </c>
      <c r="H318" s="9">
        <v>47500</v>
      </c>
      <c r="I318" s="9">
        <v>4805</v>
      </c>
    </row>
    <row r="319" spans="1:9" hidden="1" x14ac:dyDescent="0.35">
      <c r="A319" t="s">
        <v>189</v>
      </c>
      <c r="B319" t="s">
        <v>153</v>
      </c>
      <c r="C319">
        <v>176713</v>
      </c>
      <c r="D319" t="s">
        <v>15</v>
      </c>
      <c r="E319" t="s">
        <v>191</v>
      </c>
      <c r="F319" s="9">
        <v>38000</v>
      </c>
      <c r="G319" s="9">
        <v>3125</v>
      </c>
      <c r="H319" s="9">
        <v>47500</v>
      </c>
      <c r="I319" s="9">
        <v>4805</v>
      </c>
    </row>
    <row r="320" spans="1:9" hidden="1" x14ac:dyDescent="0.35">
      <c r="A320" t="s">
        <v>189</v>
      </c>
      <c r="B320" t="s">
        <v>153</v>
      </c>
      <c r="C320">
        <v>176713</v>
      </c>
      <c r="D320" t="s">
        <v>29</v>
      </c>
      <c r="E320"/>
      <c r="G320" s="9">
        <v>0</v>
      </c>
      <c r="H320" s="9">
        <v>47500</v>
      </c>
      <c r="I320" s="9">
        <v>4805</v>
      </c>
    </row>
    <row r="321" spans="1:9" hidden="1" x14ac:dyDescent="0.35">
      <c r="A321" t="s">
        <v>193</v>
      </c>
      <c r="B321" t="s">
        <v>153</v>
      </c>
      <c r="C321">
        <v>176714</v>
      </c>
      <c r="D321" t="s">
        <v>19</v>
      </c>
      <c r="E321" t="s">
        <v>197</v>
      </c>
      <c r="F321" s="9">
        <v>241648</v>
      </c>
      <c r="G321" s="9">
        <v>28188.5</v>
      </c>
      <c r="H321" s="9">
        <v>2606426</v>
      </c>
      <c r="I321" s="9">
        <v>84654.1</v>
      </c>
    </row>
    <row r="322" spans="1:9" ht="28.3" hidden="1" x14ac:dyDescent="0.35">
      <c r="A322" t="s">
        <v>193</v>
      </c>
      <c r="B322" t="s">
        <v>153</v>
      </c>
      <c r="C322">
        <v>176714</v>
      </c>
      <c r="D322" t="s">
        <v>17</v>
      </c>
      <c r="E322" s="12" t="s">
        <v>196</v>
      </c>
      <c r="F322" s="9">
        <v>1300000</v>
      </c>
      <c r="G322" s="9">
        <v>822.02</v>
      </c>
      <c r="H322" s="9">
        <v>2606426</v>
      </c>
      <c r="I322" s="9">
        <v>84654.1</v>
      </c>
    </row>
    <row r="323" spans="1:9" hidden="1" x14ac:dyDescent="0.35">
      <c r="A323" t="s">
        <v>193</v>
      </c>
      <c r="B323" t="s">
        <v>153</v>
      </c>
      <c r="C323">
        <v>176714</v>
      </c>
      <c r="D323" t="s">
        <v>21</v>
      </c>
      <c r="E323" t="s">
        <v>124</v>
      </c>
      <c r="G323" s="9">
        <v>0</v>
      </c>
      <c r="H323" s="9">
        <v>2606426</v>
      </c>
      <c r="I323" s="9">
        <v>84654.1</v>
      </c>
    </row>
    <row r="324" spans="1:9" hidden="1" x14ac:dyDescent="0.35">
      <c r="A324" t="s">
        <v>193</v>
      </c>
      <c r="B324" t="s">
        <v>153</v>
      </c>
      <c r="C324">
        <v>176714</v>
      </c>
      <c r="D324" t="s">
        <v>27</v>
      </c>
      <c r="E324" t="s">
        <v>200</v>
      </c>
      <c r="G324" s="9">
        <v>62690.71</v>
      </c>
      <c r="H324" s="9">
        <v>2606426</v>
      </c>
      <c r="I324" s="9">
        <v>84654.1</v>
      </c>
    </row>
    <row r="325" spans="1:9" ht="28.3" hidden="1" x14ac:dyDescent="0.35">
      <c r="A325" t="s">
        <v>193</v>
      </c>
      <c r="B325" t="s">
        <v>153</v>
      </c>
      <c r="C325">
        <v>176714</v>
      </c>
      <c r="D325" t="s">
        <v>25</v>
      </c>
      <c r="E325" s="12" t="s">
        <v>199</v>
      </c>
      <c r="G325" s="9">
        <v>7869.15</v>
      </c>
      <c r="H325" s="9">
        <v>2606426</v>
      </c>
      <c r="I325" s="9">
        <v>84654.1</v>
      </c>
    </row>
    <row r="326" spans="1:9" x14ac:dyDescent="0.35">
      <c r="A326" t="s">
        <v>193</v>
      </c>
      <c r="B326" t="s">
        <v>153</v>
      </c>
      <c r="C326">
        <v>176714</v>
      </c>
      <c r="D326" t="s">
        <v>22</v>
      </c>
      <c r="E326" t="s">
        <v>124</v>
      </c>
      <c r="G326" s="9">
        <v>0</v>
      </c>
      <c r="H326" s="9">
        <v>2606426</v>
      </c>
      <c r="I326" s="9">
        <v>84654.1</v>
      </c>
    </row>
    <row r="327" spans="1:9" hidden="1" x14ac:dyDescent="0.35">
      <c r="A327" t="s">
        <v>193</v>
      </c>
      <c r="B327" t="s">
        <v>153</v>
      </c>
      <c r="C327">
        <v>176714</v>
      </c>
      <c r="D327" t="s">
        <v>23</v>
      </c>
      <c r="E327" t="s">
        <v>198</v>
      </c>
      <c r="G327" s="9">
        <v>7047.12</v>
      </c>
      <c r="H327" s="9">
        <v>2606426</v>
      </c>
      <c r="I327" s="9">
        <v>84654.1</v>
      </c>
    </row>
    <row r="328" spans="1:9" hidden="1" x14ac:dyDescent="0.35">
      <c r="A328" t="s">
        <v>193</v>
      </c>
      <c r="B328" t="s">
        <v>153</v>
      </c>
      <c r="C328">
        <v>176714</v>
      </c>
      <c r="D328" t="s">
        <v>11</v>
      </c>
      <c r="E328" t="s">
        <v>194</v>
      </c>
      <c r="F328" s="9">
        <v>695638</v>
      </c>
      <c r="G328" s="9">
        <v>24216.9</v>
      </c>
      <c r="H328" s="9">
        <v>2606426</v>
      </c>
      <c r="I328" s="9">
        <v>84654.1</v>
      </c>
    </row>
    <row r="329" spans="1:9" hidden="1" x14ac:dyDescent="0.35">
      <c r="A329" t="s">
        <v>193</v>
      </c>
      <c r="B329" t="s">
        <v>153</v>
      </c>
      <c r="C329">
        <v>176714</v>
      </c>
      <c r="D329" t="s">
        <v>13</v>
      </c>
      <c r="E329" t="s">
        <v>124</v>
      </c>
      <c r="F329" s="9">
        <v>27500</v>
      </c>
      <c r="G329" s="9">
        <v>0</v>
      </c>
      <c r="H329" s="9">
        <v>2606426</v>
      </c>
      <c r="I329" s="9">
        <v>84654.1</v>
      </c>
    </row>
    <row r="330" spans="1:9" hidden="1" x14ac:dyDescent="0.35">
      <c r="A330" t="s">
        <v>193</v>
      </c>
      <c r="B330" t="s">
        <v>153</v>
      </c>
      <c r="C330">
        <v>176714</v>
      </c>
      <c r="D330" t="s">
        <v>20</v>
      </c>
      <c r="E330" t="s">
        <v>124</v>
      </c>
      <c r="G330" s="9">
        <v>0</v>
      </c>
      <c r="H330" s="9">
        <v>2606426</v>
      </c>
      <c r="I330" s="9">
        <v>84654.1</v>
      </c>
    </row>
    <row r="331" spans="1:9" hidden="1" x14ac:dyDescent="0.35">
      <c r="A331" t="s">
        <v>193</v>
      </c>
      <c r="B331" t="s">
        <v>153</v>
      </c>
      <c r="C331">
        <v>176714</v>
      </c>
      <c r="D331" t="s">
        <v>15</v>
      </c>
      <c r="E331" t="s">
        <v>195</v>
      </c>
      <c r="F331" s="9">
        <v>341640</v>
      </c>
      <c r="G331" s="9">
        <v>31426.68</v>
      </c>
      <c r="H331" s="9">
        <v>2606426</v>
      </c>
      <c r="I331" s="9">
        <v>84654.1</v>
      </c>
    </row>
    <row r="332" spans="1:9" hidden="1" x14ac:dyDescent="0.35">
      <c r="A332" t="s">
        <v>193</v>
      </c>
      <c r="B332" t="s">
        <v>153</v>
      </c>
      <c r="C332">
        <v>176714</v>
      </c>
      <c r="D332" t="s">
        <v>29</v>
      </c>
      <c r="E332" t="s">
        <v>198</v>
      </c>
      <c r="G332" s="9">
        <v>7047.12</v>
      </c>
      <c r="H332" s="9">
        <v>2606426</v>
      </c>
      <c r="I332" s="9">
        <v>84654.1</v>
      </c>
    </row>
    <row r="333" spans="1:9" hidden="1" x14ac:dyDescent="0.35">
      <c r="A333" t="s">
        <v>201</v>
      </c>
      <c r="B333" t="s">
        <v>202</v>
      </c>
      <c r="C333">
        <v>176716</v>
      </c>
      <c r="D333" t="s">
        <v>19</v>
      </c>
      <c r="E333" t="s">
        <v>207</v>
      </c>
      <c r="F333" s="9">
        <v>567795</v>
      </c>
      <c r="G333" s="9">
        <v>99630</v>
      </c>
      <c r="H333" s="9">
        <v>11096437</v>
      </c>
      <c r="I333" s="9">
        <v>493978.14</v>
      </c>
    </row>
    <row r="334" spans="1:9" ht="70.75" hidden="1" x14ac:dyDescent="0.35">
      <c r="A334" t="s">
        <v>201</v>
      </c>
      <c r="B334" t="s">
        <v>202</v>
      </c>
      <c r="C334">
        <v>176716</v>
      </c>
      <c r="D334" t="s">
        <v>17</v>
      </c>
      <c r="E334" s="12" t="s">
        <v>206</v>
      </c>
      <c r="F334" s="9">
        <v>8256960</v>
      </c>
      <c r="G334" s="9">
        <v>72499.89</v>
      </c>
      <c r="H334" s="9">
        <v>11096437</v>
      </c>
      <c r="I334" s="9">
        <v>493978.14</v>
      </c>
    </row>
    <row r="335" spans="1:9" hidden="1" x14ac:dyDescent="0.35">
      <c r="A335" t="s">
        <v>201</v>
      </c>
      <c r="B335" t="s">
        <v>202</v>
      </c>
      <c r="C335">
        <v>176716</v>
      </c>
      <c r="D335" t="s">
        <v>21</v>
      </c>
      <c r="E335" t="s">
        <v>209</v>
      </c>
      <c r="G335" s="9">
        <v>101918.96426659529</v>
      </c>
      <c r="H335" s="9">
        <v>11096437</v>
      </c>
      <c r="I335" s="9">
        <v>493978.14</v>
      </c>
    </row>
    <row r="336" spans="1:9" hidden="1" x14ac:dyDescent="0.35">
      <c r="A336" t="s">
        <v>201</v>
      </c>
      <c r="B336" t="s">
        <v>202</v>
      </c>
      <c r="C336">
        <v>176716</v>
      </c>
      <c r="D336" t="s">
        <v>27</v>
      </c>
      <c r="E336" t="s">
        <v>213</v>
      </c>
      <c r="G336" s="9" t="s">
        <v>204</v>
      </c>
      <c r="H336" s="9">
        <v>11096437</v>
      </c>
      <c r="I336" s="9">
        <v>493978.14</v>
      </c>
    </row>
    <row r="337" spans="1:9" ht="28.3" hidden="1" x14ac:dyDescent="0.35">
      <c r="A337" t="s">
        <v>201</v>
      </c>
      <c r="B337" t="s">
        <v>202</v>
      </c>
      <c r="C337">
        <v>176716</v>
      </c>
      <c r="D337" t="s">
        <v>25</v>
      </c>
      <c r="E337" s="12" t="s">
        <v>212</v>
      </c>
      <c r="G337" s="9">
        <v>9539.89</v>
      </c>
      <c r="H337" s="9">
        <v>11096437</v>
      </c>
      <c r="I337" s="9">
        <v>493978.14</v>
      </c>
    </row>
    <row r="338" spans="1:9" x14ac:dyDescent="0.35">
      <c r="A338" t="s">
        <v>201</v>
      </c>
      <c r="B338" t="s">
        <v>202</v>
      </c>
      <c r="C338">
        <v>176716</v>
      </c>
      <c r="D338" t="s">
        <v>22</v>
      </c>
      <c r="E338" t="s">
        <v>210</v>
      </c>
      <c r="G338" s="9">
        <v>157128.85890788812</v>
      </c>
      <c r="H338" s="9">
        <v>11096437</v>
      </c>
      <c r="I338" s="9">
        <v>493978.14</v>
      </c>
    </row>
    <row r="339" spans="1:9" hidden="1" x14ac:dyDescent="0.35">
      <c r="A339" t="s">
        <v>201</v>
      </c>
      <c r="B339" t="s">
        <v>202</v>
      </c>
      <c r="C339">
        <v>176716</v>
      </c>
      <c r="D339" t="s">
        <v>23</v>
      </c>
      <c r="E339" t="s">
        <v>211</v>
      </c>
      <c r="G339" s="9">
        <v>81869.276738785833</v>
      </c>
      <c r="H339" s="9">
        <v>11096437</v>
      </c>
      <c r="I339" s="9">
        <v>493978.14</v>
      </c>
    </row>
    <row r="340" spans="1:9" hidden="1" x14ac:dyDescent="0.35">
      <c r="A340" t="s">
        <v>201</v>
      </c>
      <c r="B340" t="s">
        <v>202</v>
      </c>
      <c r="C340">
        <v>176716</v>
      </c>
      <c r="D340" t="s">
        <v>11</v>
      </c>
      <c r="E340" t="s">
        <v>203</v>
      </c>
      <c r="F340" s="9">
        <v>1077515</v>
      </c>
      <c r="G340" s="9">
        <v>116428.26000000001</v>
      </c>
      <c r="H340" s="9">
        <v>11096437</v>
      </c>
      <c r="I340" s="9">
        <v>493978.14</v>
      </c>
    </row>
    <row r="341" spans="1:9" hidden="1" x14ac:dyDescent="0.35">
      <c r="A341" t="s">
        <v>201</v>
      </c>
      <c r="B341" t="s">
        <v>202</v>
      </c>
      <c r="C341">
        <v>176716</v>
      </c>
      <c r="D341" t="s">
        <v>13</v>
      </c>
      <c r="E341" t="s">
        <v>204</v>
      </c>
      <c r="F341" s="9">
        <v>0</v>
      </c>
      <c r="G341" s="9">
        <v>0</v>
      </c>
      <c r="H341" s="9">
        <v>11096437</v>
      </c>
      <c r="I341" s="9">
        <v>493978.14</v>
      </c>
    </row>
    <row r="342" spans="1:9" hidden="1" x14ac:dyDescent="0.35">
      <c r="A342" t="s">
        <v>201</v>
      </c>
      <c r="B342" t="s">
        <v>202</v>
      </c>
      <c r="C342">
        <v>176716</v>
      </c>
      <c r="D342" t="s">
        <v>20</v>
      </c>
      <c r="E342" t="s">
        <v>208</v>
      </c>
      <c r="G342" s="9">
        <v>143521.15008673101</v>
      </c>
      <c r="H342" s="9">
        <v>11096437</v>
      </c>
      <c r="I342" s="9">
        <v>493978.14</v>
      </c>
    </row>
    <row r="343" spans="1:9" hidden="1" x14ac:dyDescent="0.35">
      <c r="A343" t="s">
        <v>201</v>
      </c>
      <c r="B343" t="s">
        <v>202</v>
      </c>
      <c r="C343">
        <v>176716</v>
      </c>
      <c r="D343" t="s">
        <v>15</v>
      </c>
      <c r="E343" t="s">
        <v>205</v>
      </c>
      <c r="F343" s="9">
        <v>1194167</v>
      </c>
      <c r="G343" s="9">
        <v>205419.99</v>
      </c>
      <c r="H343" s="9">
        <v>11096437</v>
      </c>
      <c r="I343" s="9">
        <v>493978.14</v>
      </c>
    </row>
    <row r="344" spans="1:9" hidden="1" x14ac:dyDescent="0.35">
      <c r="A344" t="s">
        <v>201</v>
      </c>
      <c r="B344" t="s">
        <v>202</v>
      </c>
      <c r="C344">
        <v>176716</v>
      </c>
      <c r="D344" t="s">
        <v>29</v>
      </c>
      <c r="E344" t="s">
        <v>213</v>
      </c>
      <c r="G344" s="9" t="s">
        <v>204</v>
      </c>
      <c r="H344" s="9">
        <v>11096437</v>
      </c>
      <c r="I344" s="9">
        <v>493978.14</v>
      </c>
    </row>
    <row r="345" spans="1:9" hidden="1" x14ac:dyDescent="0.35">
      <c r="A345" t="s">
        <v>214</v>
      </c>
      <c r="B345" t="s">
        <v>153</v>
      </c>
      <c r="C345">
        <v>176717</v>
      </c>
      <c r="D345" t="s">
        <v>19</v>
      </c>
      <c r="E345" t="s">
        <v>217</v>
      </c>
      <c r="F345" s="9">
        <v>35986</v>
      </c>
      <c r="G345" s="9">
        <v>9790</v>
      </c>
      <c r="H345" s="9">
        <v>639243.19999999995</v>
      </c>
      <c r="I345" s="9">
        <v>119091.37</v>
      </c>
    </row>
    <row r="346" spans="1:9" ht="28.3" hidden="1" x14ac:dyDescent="0.35">
      <c r="A346" t="s">
        <v>214</v>
      </c>
      <c r="B346" t="s">
        <v>153</v>
      </c>
      <c r="C346">
        <v>176717</v>
      </c>
      <c r="D346" t="s">
        <v>17</v>
      </c>
      <c r="E346" s="12" t="s">
        <v>216</v>
      </c>
      <c r="F346" s="9">
        <v>282070</v>
      </c>
      <c r="G346" s="9">
        <v>90555.89</v>
      </c>
      <c r="H346" s="9">
        <v>639243.19999999995</v>
      </c>
      <c r="I346" s="9">
        <v>119091.37</v>
      </c>
    </row>
    <row r="347" spans="1:9" hidden="1" x14ac:dyDescent="0.35">
      <c r="A347" t="s">
        <v>214</v>
      </c>
      <c r="B347" t="s">
        <v>153</v>
      </c>
      <c r="C347">
        <v>176717</v>
      </c>
      <c r="D347" t="s">
        <v>21</v>
      </c>
      <c r="E347"/>
      <c r="G347" s="9">
        <v>0</v>
      </c>
      <c r="H347" s="9">
        <v>639243.19999999995</v>
      </c>
      <c r="I347" s="9">
        <v>119091.37</v>
      </c>
    </row>
    <row r="348" spans="1:9" hidden="1" x14ac:dyDescent="0.35">
      <c r="A348" t="s">
        <v>214</v>
      </c>
      <c r="B348" t="s">
        <v>153</v>
      </c>
      <c r="C348">
        <v>176717</v>
      </c>
      <c r="D348" t="s">
        <v>27</v>
      </c>
      <c r="E348"/>
      <c r="G348" s="9">
        <v>0</v>
      </c>
      <c r="H348" s="9">
        <v>639243.19999999995</v>
      </c>
      <c r="I348" s="9">
        <v>119091.37</v>
      </c>
    </row>
    <row r="349" spans="1:9" hidden="1" x14ac:dyDescent="0.35">
      <c r="A349" t="s">
        <v>214</v>
      </c>
      <c r="B349" t="s">
        <v>153</v>
      </c>
      <c r="C349">
        <v>176717</v>
      </c>
      <c r="D349" t="s">
        <v>25</v>
      </c>
      <c r="G349" s="9">
        <v>0</v>
      </c>
      <c r="H349" s="9">
        <v>639243.19999999995</v>
      </c>
      <c r="I349" s="9">
        <v>119091.37</v>
      </c>
    </row>
    <row r="350" spans="1:9" x14ac:dyDescent="0.35">
      <c r="A350" t="s">
        <v>214</v>
      </c>
      <c r="B350" t="s">
        <v>153</v>
      </c>
      <c r="C350">
        <v>176717</v>
      </c>
      <c r="D350" t="s">
        <v>22</v>
      </c>
      <c r="E350"/>
      <c r="G350" s="9">
        <v>0</v>
      </c>
      <c r="H350" s="9">
        <v>639243.19999999995</v>
      </c>
      <c r="I350" s="9">
        <v>119091.37</v>
      </c>
    </row>
    <row r="351" spans="1:9" hidden="1" x14ac:dyDescent="0.35">
      <c r="A351" t="s">
        <v>214</v>
      </c>
      <c r="B351" t="s">
        <v>153</v>
      </c>
      <c r="C351">
        <v>176717</v>
      </c>
      <c r="D351" t="s">
        <v>23</v>
      </c>
      <c r="E351" t="s">
        <v>218</v>
      </c>
      <c r="G351" s="9">
        <v>119091.37</v>
      </c>
      <c r="H351" s="9">
        <v>639243.19999999995</v>
      </c>
      <c r="I351" s="9">
        <v>119091.37</v>
      </c>
    </row>
    <row r="352" spans="1:9" hidden="1" x14ac:dyDescent="0.35">
      <c r="A352" t="s">
        <v>214</v>
      </c>
      <c r="B352" t="s">
        <v>153</v>
      </c>
      <c r="C352">
        <v>176717</v>
      </c>
      <c r="D352" t="s">
        <v>11</v>
      </c>
      <c r="E352" t="s">
        <v>215</v>
      </c>
      <c r="F352" s="9">
        <v>288787.20000000001</v>
      </c>
      <c r="G352" s="9">
        <v>18745.48</v>
      </c>
      <c r="H352" s="9">
        <v>639243.19999999995</v>
      </c>
      <c r="I352" s="9">
        <v>119091.37</v>
      </c>
    </row>
    <row r="353" spans="1:9" hidden="1" x14ac:dyDescent="0.35">
      <c r="A353" t="s">
        <v>214</v>
      </c>
      <c r="B353" t="s">
        <v>153</v>
      </c>
      <c r="C353">
        <v>176717</v>
      </c>
      <c r="D353" t="s">
        <v>13</v>
      </c>
      <c r="E353" t="s">
        <v>124</v>
      </c>
      <c r="F353" s="9">
        <v>9600</v>
      </c>
      <c r="G353" s="9">
        <v>0</v>
      </c>
      <c r="H353" s="9">
        <v>639243.19999999995</v>
      </c>
      <c r="I353" s="9">
        <v>119091.37</v>
      </c>
    </row>
    <row r="354" spans="1:9" hidden="1" x14ac:dyDescent="0.35">
      <c r="A354" t="s">
        <v>214</v>
      </c>
      <c r="B354" t="s">
        <v>153</v>
      </c>
      <c r="C354">
        <v>176717</v>
      </c>
      <c r="D354" t="s">
        <v>20</v>
      </c>
      <c r="E354"/>
      <c r="G354" s="9">
        <v>0</v>
      </c>
      <c r="H354" s="9">
        <v>639243.19999999995</v>
      </c>
      <c r="I354" s="9">
        <v>119091.37</v>
      </c>
    </row>
    <row r="355" spans="1:9" hidden="1" x14ac:dyDescent="0.35">
      <c r="A355" t="s">
        <v>214</v>
      </c>
      <c r="B355" t="s">
        <v>153</v>
      </c>
      <c r="C355">
        <v>176717</v>
      </c>
      <c r="D355" t="s">
        <v>15</v>
      </c>
      <c r="E355" t="s">
        <v>124</v>
      </c>
      <c r="F355" s="9">
        <v>22800</v>
      </c>
      <c r="G355" s="9">
        <v>0</v>
      </c>
      <c r="H355" s="9">
        <v>639243.19999999995</v>
      </c>
      <c r="I355" s="9">
        <v>119091.37</v>
      </c>
    </row>
    <row r="356" spans="1:9" hidden="1" x14ac:dyDescent="0.35">
      <c r="A356" t="s">
        <v>214</v>
      </c>
      <c r="B356" t="s">
        <v>153</v>
      </c>
      <c r="C356">
        <v>176717</v>
      </c>
      <c r="D356" t="s">
        <v>29</v>
      </c>
      <c r="E356"/>
      <c r="G356" s="9">
        <v>0</v>
      </c>
      <c r="H356" s="9">
        <v>639243.19999999995</v>
      </c>
      <c r="I356" s="9">
        <v>119091.37</v>
      </c>
    </row>
    <row r="357" spans="1:9" hidden="1" x14ac:dyDescent="0.35">
      <c r="A357" t="s">
        <v>219</v>
      </c>
      <c r="B357" t="s">
        <v>153</v>
      </c>
      <c r="C357">
        <v>176729</v>
      </c>
      <c r="D357" t="s">
        <v>19</v>
      </c>
      <c r="E357"/>
      <c r="F357" s="9">
        <v>0</v>
      </c>
      <c r="G357" s="9">
        <v>0</v>
      </c>
      <c r="H357" s="9">
        <v>701134.15</v>
      </c>
      <c r="I357" s="9">
        <v>87542.59</v>
      </c>
    </row>
    <row r="358" spans="1:9" hidden="1" x14ac:dyDescent="0.35">
      <c r="A358" t="s">
        <v>219</v>
      </c>
      <c r="B358" t="s">
        <v>153</v>
      </c>
      <c r="C358">
        <v>176729</v>
      </c>
      <c r="D358" t="s">
        <v>17</v>
      </c>
      <c r="E358"/>
      <c r="F358" s="9">
        <v>0</v>
      </c>
      <c r="G358" s="9">
        <v>0</v>
      </c>
      <c r="H358" s="9">
        <v>701134.15</v>
      </c>
      <c r="I358" s="9">
        <v>87542.59</v>
      </c>
    </row>
    <row r="359" spans="1:9" hidden="1" x14ac:dyDescent="0.35">
      <c r="A359" t="s">
        <v>219</v>
      </c>
      <c r="B359" t="s">
        <v>153</v>
      </c>
      <c r="C359">
        <v>176729</v>
      </c>
      <c r="D359" t="s">
        <v>21</v>
      </c>
      <c r="E359" t="s">
        <v>224</v>
      </c>
      <c r="G359" s="9">
        <v>21271.13</v>
      </c>
      <c r="H359" s="9">
        <v>701134.15</v>
      </c>
      <c r="I359" s="9">
        <v>87542.59</v>
      </c>
    </row>
    <row r="360" spans="1:9" hidden="1" x14ac:dyDescent="0.35">
      <c r="A360" t="s">
        <v>219</v>
      </c>
      <c r="B360" t="s">
        <v>153</v>
      </c>
      <c r="C360">
        <v>176729</v>
      </c>
      <c r="D360" t="s">
        <v>27</v>
      </c>
      <c r="E360" t="s">
        <v>227</v>
      </c>
      <c r="G360" s="9">
        <v>13131.39</v>
      </c>
      <c r="H360" s="9">
        <v>701134.15</v>
      </c>
      <c r="I360" s="9">
        <v>87542.59</v>
      </c>
    </row>
    <row r="361" spans="1:9" hidden="1" x14ac:dyDescent="0.35">
      <c r="A361" t="s">
        <v>219</v>
      </c>
      <c r="B361" t="s">
        <v>153</v>
      </c>
      <c r="C361">
        <v>176729</v>
      </c>
      <c r="D361" t="s">
        <v>25</v>
      </c>
      <c r="G361" s="9">
        <v>0</v>
      </c>
      <c r="H361" s="9">
        <v>701134.15</v>
      </c>
      <c r="I361" s="9">
        <v>87542.59</v>
      </c>
    </row>
    <row r="362" spans="1:9" x14ac:dyDescent="0.35">
      <c r="A362" t="s">
        <v>219</v>
      </c>
      <c r="B362" t="s">
        <v>153</v>
      </c>
      <c r="C362">
        <v>176729</v>
      </c>
      <c r="D362" t="s">
        <v>22</v>
      </c>
      <c r="E362" t="s">
        <v>225</v>
      </c>
      <c r="G362" s="9">
        <v>12149.97</v>
      </c>
      <c r="H362" s="9">
        <v>701134.15</v>
      </c>
      <c r="I362" s="9">
        <v>87542.59</v>
      </c>
    </row>
    <row r="363" spans="1:9" hidden="1" x14ac:dyDescent="0.35">
      <c r="A363" t="s">
        <v>219</v>
      </c>
      <c r="B363" t="s">
        <v>153</v>
      </c>
      <c r="C363">
        <v>176729</v>
      </c>
      <c r="D363" t="s">
        <v>23</v>
      </c>
      <c r="E363" t="s">
        <v>226</v>
      </c>
      <c r="G363" s="9">
        <v>19718.97</v>
      </c>
      <c r="H363" s="9">
        <v>701134.15</v>
      </c>
      <c r="I363" s="9">
        <v>87542.59</v>
      </c>
    </row>
    <row r="364" spans="1:9" hidden="1" x14ac:dyDescent="0.35">
      <c r="A364" t="s">
        <v>219</v>
      </c>
      <c r="B364" t="s">
        <v>153</v>
      </c>
      <c r="C364">
        <v>176729</v>
      </c>
      <c r="D364" t="s">
        <v>11</v>
      </c>
      <c r="E364" t="s">
        <v>220</v>
      </c>
      <c r="F364" s="9">
        <v>528710.75</v>
      </c>
      <c r="G364" s="9">
        <v>73521.02</v>
      </c>
      <c r="H364" s="9">
        <v>701134.15</v>
      </c>
      <c r="I364" s="9">
        <v>87542.59</v>
      </c>
    </row>
    <row r="365" spans="1:9" hidden="1" x14ac:dyDescent="0.35">
      <c r="A365" t="s">
        <v>219</v>
      </c>
      <c r="B365" t="s">
        <v>153</v>
      </c>
      <c r="C365">
        <v>176729</v>
      </c>
      <c r="D365" t="s">
        <v>13</v>
      </c>
      <c r="E365" t="s">
        <v>221</v>
      </c>
      <c r="F365" s="9">
        <v>10750</v>
      </c>
      <c r="G365" s="9">
        <v>2500</v>
      </c>
      <c r="H365" s="9">
        <v>701134.15</v>
      </c>
      <c r="I365" s="9">
        <v>87542.59</v>
      </c>
    </row>
    <row r="366" spans="1:9" hidden="1" x14ac:dyDescent="0.35">
      <c r="A366" t="s">
        <v>219</v>
      </c>
      <c r="B366" t="s">
        <v>153</v>
      </c>
      <c r="C366">
        <v>176729</v>
      </c>
      <c r="D366" t="s">
        <v>20</v>
      </c>
      <c r="E366" t="s">
        <v>223</v>
      </c>
      <c r="G366" s="9">
        <v>21271.13</v>
      </c>
      <c r="H366" s="9">
        <v>701134.15</v>
      </c>
      <c r="I366" s="9">
        <v>87542.59</v>
      </c>
    </row>
    <row r="367" spans="1:9" hidden="1" x14ac:dyDescent="0.35">
      <c r="A367" t="s">
        <v>219</v>
      </c>
      <c r="B367" t="s">
        <v>153</v>
      </c>
      <c r="C367">
        <v>176729</v>
      </c>
      <c r="D367" t="s">
        <v>15</v>
      </c>
      <c r="E367" t="s">
        <v>222</v>
      </c>
      <c r="F367" s="9">
        <v>161673.4</v>
      </c>
      <c r="G367" s="9">
        <v>11521.57</v>
      </c>
      <c r="H367" s="9">
        <v>701134.15</v>
      </c>
      <c r="I367" s="9">
        <v>87542.59</v>
      </c>
    </row>
    <row r="368" spans="1:9" hidden="1" x14ac:dyDescent="0.35">
      <c r="A368" t="s">
        <v>219</v>
      </c>
      <c r="B368" t="s">
        <v>153</v>
      </c>
      <c r="C368">
        <v>176729</v>
      </c>
      <c r="D368" t="s">
        <v>29</v>
      </c>
      <c r="E368"/>
      <c r="G368" s="9">
        <v>0</v>
      </c>
      <c r="H368" s="9">
        <v>701134.15</v>
      </c>
      <c r="I368" s="9">
        <v>87542.59</v>
      </c>
    </row>
    <row r="369" spans="1:9" hidden="1" x14ac:dyDescent="0.35">
      <c r="A369" t="s">
        <v>228</v>
      </c>
      <c r="B369" t="s">
        <v>153</v>
      </c>
      <c r="C369">
        <v>176730</v>
      </c>
      <c r="D369" t="s">
        <v>19</v>
      </c>
      <c r="E369"/>
      <c r="F369" s="9">
        <v>0</v>
      </c>
      <c r="G369" s="9">
        <v>0</v>
      </c>
      <c r="H369" s="9">
        <v>1187803.07</v>
      </c>
      <c r="I369" s="9">
        <v>85244.98</v>
      </c>
    </row>
    <row r="370" spans="1:9" hidden="1" x14ac:dyDescent="0.35">
      <c r="A370" t="s">
        <v>228</v>
      </c>
      <c r="B370" t="s">
        <v>153</v>
      </c>
      <c r="C370">
        <v>176730</v>
      </c>
      <c r="D370" t="s">
        <v>17</v>
      </c>
      <c r="E370"/>
      <c r="F370" s="9">
        <v>0</v>
      </c>
      <c r="G370" s="9">
        <v>0</v>
      </c>
      <c r="H370" s="9">
        <v>1187803.07</v>
      </c>
      <c r="I370" s="9">
        <v>85244.98</v>
      </c>
    </row>
    <row r="371" spans="1:9" hidden="1" x14ac:dyDescent="0.35">
      <c r="A371" t="s">
        <v>228</v>
      </c>
      <c r="B371" t="s">
        <v>153</v>
      </c>
      <c r="C371">
        <v>176730</v>
      </c>
      <c r="D371" t="s">
        <v>21</v>
      </c>
      <c r="E371"/>
      <c r="G371" s="9">
        <v>0</v>
      </c>
      <c r="H371" s="9">
        <v>1187803.07</v>
      </c>
      <c r="I371" s="9">
        <v>85244.98</v>
      </c>
    </row>
    <row r="372" spans="1:9" hidden="1" x14ac:dyDescent="0.35">
      <c r="A372" t="s">
        <v>228</v>
      </c>
      <c r="B372" t="s">
        <v>153</v>
      </c>
      <c r="C372">
        <v>176730</v>
      </c>
      <c r="D372" t="s">
        <v>27</v>
      </c>
      <c r="E372"/>
      <c r="G372" s="9">
        <v>0</v>
      </c>
      <c r="H372" s="9">
        <v>1187803.07</v>
      </c>
      <c r="I372" s="9">
        <v>85244.98</v>
      </c>
    </row>
    <row r="373" spans="1:9" hidden="1" x14ac:dyDescent="0.35">
      <c r="A373" t="s">
        <v>228</v>
      </c>
      <c r="B373" t="s">
        <v>153</v>
      </c>
      <c r="C373">
        <v>176730</v>
      </c>
      <c r="D373" t="s">
        <v>25</v>
      </c>
      <c r="G373" s="9">
        <v>0</v>
      </c>
      <c r="H373" s="9">
        <v>1187803.07</v>
      </c>
      <c r="I373" s="9">
        <v>85244.98</v>
      </c>
    </row>
    <row r="374" spans="1:9" x14ac:dyDescent="0.35">
      <c r="A374" t="s">
        <v>228</v>
      </c>
      <c r="B374" t="s">
        <v>153</v>
      </c>
      <c r="C374">
        <v>176730</v>
      </c>
      <c r="D374" t="s">
        <v>22</v>
      </c>
      <c r="E374" t="s">
        <v>231</v>
      </c>
      <c r="G374" s="9">
        <v>46018.7</v>
      </c>
      <c r="H374" s="9">
        <v>1187803.07</v>
      </c>
      <c r="I374" s="9">
        <v>85244.98</v>
      </c>
    </row>
    <row r="375" spans="1:9" hidden="1" x14ac:dyDescent="0.35">
      <c r="A375" t="s">
        <v>228</v>
      </c>
      <c r="B375" t="s">
        <v>153</v>
      </c>
      <c r="C375">
        <v>176730</v>
      </c>
      <c r="D375" t="s">
        <v>23</v>
      </c>
      <c r="E375" t="s">
        <v>232</v>
      </c>
      <c r="G375" s="9">
        <v>39226.28</v>
      </c>
      <c r="H375" s="9">
        <v>1187803.07</v>
      </c>
      <c r="I375" s="9">
        <v>85244.98</v>
      </c>
    </row>
    <row r="376" spans="1:9" hidden="1" x14ac:dyDescent="0.35">
      <c r="A376" t="s">
        <v>228</v>
      </c>
      <c r="B376" t="s">
        <v>153</v>
      </c>
      <c r="C376">
        <v>176730</v>
      </c>
      <c r="D376" t="s">
        <v>11</v>
      </c>
      <c r="E376" t="s">
        <v>229</v>
      </c>
      <c r="F376" s="9">
        <v>1091100.07</v>
      </c>
      <c r="G376" s="9">
        <v>84569.32</v>
      </c>
      <c r="H376" s="9">
        <v>1187803.07</v>
      </c>
      <c r="I376" s="9">
        <v>85244.98</v>
      </c>
    </row>
    <row r="377" spans="1:9" hidden="1" x14ac:dyDescent="0.35">
      <c r="A377" t="s">
        <v>228</v>
      </c>
      <c r="B377" t="s">
        <v>153</v>
      </c>
      <c r="C377">
        <v>176730</v>
      </c>
      <c r="D377" t="s">
        <v>13</v>
      </c>
      <c r="E377" t="s">
        <v>230</v>
      </c>
      <c r="F377" s="9">
        <v>32931</v>
      </c>
      <c r="G377" s="9">
        <v>675.65999999999963</v>
      </c>
      <c r="H377" s="9">
        <v>1187803.07</v>
      </c>
      <c r="I377" s="9">
        <v>85244.98</v>
      </c>
    </row>
    <row r="378" spans="1:9" hidden="1" x14ac:dyDescent="0.35">
      <c r="A378" t="s">
        <v>228</v>
      </c>
      <c r="B378" t="s">
        <v>153</v>
      </c>
      <c r="C378">
        <v>176730</v>
      </c>
      <c r="D378" t="s">
        <v>20</v>
      </c>
      <c r="E378"/>
      <c r="G378" s="9">
        <v>0</v>
      </c>
      <c r="H378" s="9">
        <v>1187803.07</v>
      </c>
      <c r="I378" s="9">
        <v>85244.98</v>
      </c>
    </row>
    <row r="379" spans="1:9" hidden="1" x14ac:dyDescent="0.35">
      <c r="A379" t="s">
        <v>228</v>
      </c>
      <c r="B379" t="s">
        <v>153</v>
      </c>
      <c r="C379">
        <v>176730</v>
      </c>
      <c r="D379" t="s">
        <v>15</v>
      </c>
      <c r="E379"/>
      <c r="F379" s="9">
        <v>63772</v>
      </c>
      <c r="G379" s="9">
        <v>0</v>
      </c>
      <c r="H379" s="9">
        <v>1187803.07</v>
      </c>
      <c r="I379" s="9">
        <v>85244.98</v>
      </c>
    </row>
    <row r="380" spans="1:9" hidden="1" x14ac:dyDescent="0.35">
      <c r="A380" t="s">
        <v>228</v>
      </c>
      <c r="B380" t="s">
        <v>153</v>
      </c>
      <c r="C380">
        <v>176730</v>
      </c>
      <c r="D380" t="s">
        <v>29</v>
      </c>
      <c r="E380"/>
      <c r="G380" s="9">
        <v>0</v>
      </c>
      <c r="H380" s="9">
        <v>1187803.07</v>
      </c>
      <c r="I380" s="9">
        <v>85244.98</v>
      </c>
    </row>
    <row r="381" spans="1:9" hidden="1" x14ac:dyDescent="0.35">
      <c r="A381" t="s">
        <v>233</v>
      </c>
      <c r="B381" t="s">
        <v>153</v>
      </c>
      <c r="C381">
        <v>176732</v>
      </c>
      <c r="D381" t="s">
        <v>19</v>
      </c>
      <c r="E381"/>
      <c r="F381" s="9">
        <v>0</v>
      </c>
      <c r="G381" s="9" t="s">
        <v>38</v>
      </c>
      <c r="H381" s="9">
        <v>69466.27</v>
      </c>
      <c r="I381" s="9">
        <v>3676.6</v>
      </c>
    </row>
    <row r="382" spans="1:9" hidden="1" x14ac:dyDescent="0.35">
      <c r="A382" t="s">
        <v>233</v>
      </c>
      <c r="B382" t="s">
        <v>153</v>
      </c>
      <c r="C382">
        <v>176732</v>
      </c>
      <c r="D382" t="s">
        <v>17</v>
      </c>
      <c r="E382"/>
      <c r="F382" s="9">
        <v>0</v>
      </c>
      <c r="G382" s="9">
        <v>0</v>
      </c>
      <c r="H382" s="9">
        <v>69466.27</v>
      </c>
      <c r="I382" s="9">
        <v>3676.6</v>
      </c>
    </row>
    <row r="383" spans="1:9" hidden="1" x14ac:dyDescent="0.35">
      <c r="A383" t="s">
        <v>233</v>
      </c>
      <c r="B383" t="s">
        <v>153</v>
      </c>
      <c r="C383">
        <v>176732</v>
      </c>
      <c r="D383" t="s">
        <v>21</v>
      </c>
      <c r="E383"/>
      <c r="G383" s="9">
        <v>0</v>
      </c>
      <c r="H383" s="9">
        <v>69466.27</v>
      </c>
      <c r="I383" s="9">
        <v>3676.6</v>
      </c>
    </row>
    <row r="384" spans="1:9" hidden="1" x14ac:dyDescent="0.35">
      <c r="A384" t="s">
        <v>233</v>
      </c>
      <c r="B384" t="s">
        <v>153</v>
      </c>
      <c r="C384">
        <v>176732</v>
      </c>
      <c r="D384" t="s">
        <v>27</v>
      </c>
      <c r="E384"/>
      <c r="G384" s="9">
        <v>0</v>
      </c>
      <c r="H384" s="9">
        <v>69466.27</v>
      </c>
      <c r="I384" s="9">
        <v>3676.6</v>
      </c>
    </row>
    <row r="385" spans="1:9" hidden="1" x14ac:dyDescent="0.35">
      <c r="A385" t="s">
        <v>233</v>
      </c>
      <c r="B385" t="s">
        <v>153</v>
      </c>
      <c r="C385">
        <v>176732</v>
      </c>
      <c r="D385" t="s">
        <v>25</v>
      </c>
      <c r="G385" s="9">
        <v>0</v>
      </c>
      <c r="H385" s="9">
        <v>69466.27</v>
      </c>
      <c r="I385" s="9">
        <v>3676.6</v>
      </c>
    </row>
    <row r="386" spans="1:9" x14ac:dyDescent="0.35">
      <c r="A386" t="s">
        <v>233</v>
      </c>
      <c r="B386" t="s">
        <v>153</v>
      </c>
      <c r="C386">
        <v>176732</v>
      </c>
      <c r="D386" t="s">
        <v>22</v>
      </c>
      <c r="E386"/>
      <c r="G386" s="9">
        <v>0</v>
      </c>
      <c r="H386" s="9">
        <v>69466.27</v>
      </c>
      <c r="I386" s="9">
        <v>3676.6</v>
      </c>
    </row>
    <row r="387" spans="1:9" hidden="1" x14ac:dyDescent="0.35">
      <c r="A387" t="s">
        <v>233</v>
      </c>
      <c r="B387" t="s">
        <v>153</v>
      </c>
      <c r="C387">
        <v>176732</v>
      </c>
      <c r="D387" t="s">
        <v>23</v>
      </c>
      <c r="E387" t="s">
        <v>236</v>
      </c>
      <c r="G387" s="9">
        <v>3676.6</v>
      </c>
      <c r="H387" s="9">
        <v>69466.27</v>
      </c>
      <c r="I387" s="9">
        <v>3676.6</v>
      </c>
    </row>
    <row r="388" spans="1:9" hidden="1" x14ac:dyDescent="0.35">
      <c r="A388" t="s">
        <v>233</v>
      </c>
      <c r="B388" t="s">
        <v>153</v>
      </c>
      <c r="C388">
        <v>176732</v>
      </c>
      <c r="D388" t="s">
        <v>11</v>
      </c>
      <c r="E388" t="s">
        <v>234</v>
      </c>
      <c r="F388" s="9">
        <v>56724.31</v>
      </c>
      <c r="G388" s="9">
        <v>2778.69</v>
      </c>
      <c r="H388" s="9">
        <v>69466.27</v>
      </c>
      <c r="I388" s="9">
        <v>3676.6</v>
      </c>
    </row>
    <row r="389" spans="1:9" hidden="1" x14ac:dyDescent="0.35">
      <c r="A389" t="s">
        <v>233</v>
      </c>
      <c r="B389" t="s">
        <v>153</v>
      </c>
      <c r="C389">
        <v>176732</v>
      </c>
      <c r="D389" t="s">
        <v>13</v>
      </c>
      <c r="E389"/>
      <c r="F389" s="9">
        <v>3603.27</v>
      </c>
      <c r="G389" s="9">
        <v>0</v>
      </c>
      <c r="H389" s="9">
        <v>69466.27</v>
      </c>
      <c r="I389" s="9">
        <v>3676.6</v>
      </c>
    </row>
    <row r="390" spans="1:9" hidden="1" x14ac:dyDescent="0.35">
      <c r="A390" t="s">
        <v>233</v>
      </c>
      <c r="B390" t="s">
        <v>153</v>
      </c>
      <c r="C390">
        <v>176732</v>
      </c>
      <c r="D390" t="s">
        <v>20</v>
      </c>
      <c r="E390"/>
      <c r="G390" s="9">
        <v>0</v>
      </c>
      <c r="H390" s="9">
        <v>69466.27</v>
      </c>
      <c r="I390" s="9">
        <v>3676.6</v>
      </c>
    </row>
    <row r="391" spans="1:9" hidden="1" x14ac:dyDescent="0.35">
      <c r="A391" t="s">
        <v>233</v>
      </c>
      <c r="B391" t="s">
        <v>153</v>
      </c>
      <c r="C391">
        <v>176732</v>
      </c>
      <c r="D391" t="s">
        <v>15</v>
      </c>
      <c r="E391" t="s">
        <v>235</v>
      </c>
      <c r="F391" s="9">
        <v>9138.69</v>
      </c>
      <c r="G391" s="9">
        <v>897.91</v>
      </c>
      <c r="H391" s="9">
        <v>69466.27</v>
      </c>
      <c r="I391" s="9">
        <v>3676.6</v>
      </c>
    </row>
    <row r="392" spans="1:9" hidden="1" x14ac:dyDescent="0.35">
      <c r="A392" t="s">
        <v>233</v>
      </c>
      <c r="B392" t="s">
        <v>153</v>
      </c>
      <c r="C392">
        <v>176732</v>
      </c>
      <c r="D392" t="s">
        <v>29</v>
      </c>
      <c r="E392"/>
      <c r="G392" s="9">
        <v>0</v>
      </c>
      <c r="H392" s="9">
        <v>69466.27</v>
      </c>
      <c r="I392" s="9">
        <v>3676.6</v>
      </c>
    </row>
    <row r="393" spans="1:9" hidden="1" x14ac:dyDescent="0.35">
      <c r="A393" t="s">
        <v>237</v>
      </c>
      <c r="B393" t="s">
        <v>153</v>
      </c>
      <c r="C393">
        <v>176733</v>
      </c>
      <c r="D393" t="s">
        <v>19</v>
      </c>
      <c r="E393" t="s">
        <v>241</v>
      </c>
      <c r="F393" s="9">
        <v>65963</v>
      </c>
      <c r="G393" s="9">
        <v>8827.2340000000004</v>
      </c>
      <c r="H393" s="9">
        <v>734594</v>
      </c>
      <c r="I393" s="9">
        <v>97099.57</v>
      </c>
    </row>
    <row r="394" spans="1:9" hidden="1" x14ac:dyDescent="0.35">
      <c r="A394" t="s">
        <v>237</v>
      </c>
      <c r="B394" t="s">
        <v>153</v>
      </c>
      <c r="C394">
        <v>176733</v>
      </c>
      <c r="D394" t="s">
        <v>17</v>
      </c>
      <c r="E394"/>
      <c r="F394" s="9">
        <v>0</v>
      </c>
      <c r="G394" s="9">
        <v>0</v>
      </c>
      <c r="H394" s="9">
        <v>734594</v>
      </c>
      <c r="I394" s="9">
        <v>97099.57</v>
      </c>
    </row>
    <row r="395" spans="1:9" hidden="1" x14ac:dyDescent="0.35">
      <c r="A395" t="s">
        <v>237</v>
      </c>
      <c r="B395" t="s">
        <v>153</v>
      </c>
      <c r="C395">
        <v>176733</v>
      </c>
      <c r="D395" t="s">
        <v>21</v>
      </c>
      <c r="E395"/>
      <c r="G395" s="9">
        <v>0</v>
      </c>
      <c r="H395" s="9">
        <v>734594</v>
      </c>
      <c r="I395" s="9">
        <v>97099.57</v>
      </c>
    </row>
    <row r="396" spans="1:9" hidden="1" x14ac:dyDescent="0.35">
      <c r="A396" t="s">
        <v>237</v>
      </c>
      <c r="B396" t="s">
        <v>153</v>
      </c>
      <c r="C396">
        <v>176733</v>
      </c>
      <c r="D396" t="s">
        <v>27</v>
      </c>
      <c r="E396"/>
      <c r="G396" s="9">
        <v>0</v>
      </c>
      <c r="H396" s="9">
        <v>734594</v>
      </c>
      <c r="I396" s="9">
        <v>97099.57</v>
      </c>
    </row>
    <row r="397" spans="1:9" hidden="1" x14ac:dyDescent="0.35">
      <c r="A397" t="s">
        <v>237</v>
      </c>
      <c r="B397" t="s">
        <v>153</v>
      </c>
      <c r="C397">
        <v>176733</v>
      </c>
      <c r="D397" t="s">
        <v>25</v>
      </c>
      <c r="G397" s="9">
        <v>0</v>
      </c>
      <c r="H397" s="9">
        <v>734594</v>
      </c>
      <c r="I397" s="9">
        <v>97099.57</v>
      </c>
    </row>
    <row r="398" spans="1:9" x14ac:dyDescent="0.35">
      <c r="A398" t="s">
        <v>237</v>
      </c>
      <c r="B398" t="s">
        <v>153</v>
      </c>
      <c r="C398">
        <v>176733</v>
      </c>
      <c r="D398" t="s">
        <v>22</v>
      </c>
      <c r="E398"/>
      <c r="G398" s="9">
        <v>0</v>
      </c>
      <c r="H398" s="9">
        <v>734594</v>
      </c>
      <c r="I398" s="9">
        <v>97099.57</v>
      </c>
    </row>
    <row r="399" spans="1:9" hidden="1" x14ac:dyDescent="0.35">
      <c r="A399" t="s">
        <v>237</v>
      </c>
      <c r="B399" t="s">
        <v>153</v>
      </c>
      <c r="C399">
        <v>176733</v>
      </c>
      <c r="D399" t="s">
        <v>23</v>
      </c>
      <c r="E399" t="s">
        <v>242</v>
      </c>
      <c r="G399" s="9">
        <v>97099.57</v>
      </c>
      <c r="H399" s="9">
        <v>734594</v>
      </c>
      <c r="I399" s="9">
        <v>97099.57</v>
      </c>
    </row>
    <row r="400" spans="1:9" hidden="1" x14ac:dyDescent="0.35">
      <c r="A400" t="s">
        <v>237</v>
      </c>
      <c r="B400" t="s">
        <v>153</v>
      </c>
      <c r="C400">
        <v>176733</v>
      </c>
      <c r="D400" t="s">
        <v>11</v>
      </c>
      <c r="E400" t="s">
        <v>238</v>
      </c>
      <c r="F400" s="9">
        <v>388351</v>
      </c>
      <c r="G400" s="9">
        <v>62824.99</v>
      </c>
      <c r="H400" s="9">
        <v>734594</v>
      </c>
      <c r="I400" s="9">
        <v>97099.57</v>
      </c>
    </row>
    <row r="401" spans="1:9" hidden="1" x14ac:dyDescent="0.35">
      <c r="A401" t="s">
        <v>237</v>
      </c>
      <c r="B401" t="s">
        <v>153</v>
      </c>
      <c r="C401">
        <v>176733</v>
      </c>
      <c r="D401" t="s">
        <v>13</v>
      </c>
      <c r="E401" t="s">
        <v>239</v>
      </c>
      <c r="F401" s="9">
        <v>27000</v>
      </c>
      <c r="G401" s="9">
        <v>195</v>
      </c>
      <c r="H401" s="9">
        <v>734594</v>
      </c>
      <c r="I401" s="9">
        <v>97099.57</v>
      </c>
    </row>
    <row r="402" spans="1:9" hidden="1" x14ac:dyDescent="0.35">
      <c r="A402" t="s">
        <v>237</v>
      </c>
      <c r="B402" t="s">
        <v>153</v>
      </c>
      <c r="C402">
        <v>176733</v>
      </c>
      <c r="D402" t="s">
        <v>20</v>
      </c>
      <c r="E402"/>
      <c r="G402" s="9">
        <v>0</v>
      </c>
      <c r="H402" s="9">
        <v>734594</v>
      </c>
      <c r="I402" s="9">
        <v>97099.57</v>
      </c>
    </row>
    <row r="403" spans="1:9" hidden="1" x14ac:dyDescent="0.35">
      <c r="A403" t="s">
        <v>237</v>
      </c>
      <c r="B403" t="s">
        <v>153</v>
      </c>
      <c r="C403">
        <v>176733</v>
      </c>
      <c r="D403" t="s">
        <v>15</v>
      </c>
      <c r="E403" t="s">
        <v>240</v>
      </c>
      <c r="F403" s="9">
        <v>253280</v>
      </c>
      <c r="G403" s="9">
        <v>25252.35</v>
      </c>
      <c r="H403" s="9">
        <v>734594</v>
      </c>
      <c r="I403" s="9">
        <v>97099.57</v>
      </c>
    </row>
    <row r="404" spans="1:9" hidden="1" x14ac:dyDescent="0.35">
      <c r="A404" t="s">
        <v>237</v>
      </c>
      <c r="B404" t="s">
        <v>153</v>
      </c>
      <c r="C404">
        <v>176733</v>
      </c>
      <c r="D404" t="s">
        <v>29</v>
      </c>
      <c r="E404"/>
      <c r="G404" s="9">
        <v>0</v>
      </c>
      <c r="H404" s="9">
        <v>734594</v>
      </c>
      <c r="I404" s="9">
        <v>97099.57</v>
      </c>
    </row>
    <row r="405" spans="1:9" hidden="1" x14ac:dyDescent="0.35">
      <c r="A405" t="s">
        <v>243</v>
      </c>
      <c r="B405" t="s">
        <v>153</v>
      </c>
      <c r="C405">
        <v>176735</v>
      </c>
      <c r="D405" t="s">
        <v>19</v>
      </c>
      <c r="E405" t="s">
        <v>248</v>
      </c>
      <c r="F405" s="9">
        <v>27985</v>
      </c>
      <c r="G405" s="9">
        <v>2009.1299999999999</v>
      </c>
      <c r="H405" s="9">
        <v>280098</v>
      </c>
      <c r="I405" s="9">
        <v>22840.71</v>
      </c>
    </row>
    <row r="406" spans="1:9" hidden="1" x14ac:dyDescent="0.35">
      <c r="A406" t="s">
        <v>243</v>
      </c>
      <c r="B406" t="s">
        <v>153</v>
      </c>
      <c r="C406">
        <v>176735</v>
      </c>
      <c r="D406" t="s">
        <v>17</v>
      </c>
      <c r="E406" t="s">
        <v>247</v>
      </c>
      <c r="F406" s="9">
        <v>0</v>
      </c>
      <c r="G406" s="9">
        <v>0</v>
      </c>
      <c r="H406" s="9">
        <v>280098</v>
      </c>
      <c r="I406" s="9">
        <v>22840.71</v>
      </c>
    </row>
    <row r="407" spans="1:9" hidden="1" x14ac:dyDescent="0.35">
      <c r="A407" t="s">
        <v>243</v>
      </c>
      <c r="B407" t="s">
        <v>153</v>
      </c>
      <c r="C407">
        <v>176735</v>
      </c>
      <c r="D407" t="s">
        <v>21</v>
      </c>
      <c r="E407"/>
      <c r="G407" s="9">
        <v>0</v>
      </c>
      <c r="H407" s="9">
        <v>280098</v>
      </c>
      <c r="I407" s="9">
        <v>22840.71</v>
      </c>
    </row>
    <row r="408" spans="1:9" hidden="1" x14ac:dyDescent="0.35">
      <c r="A408" t="s">
        <v>243</v>
      </c>
      <c r="B408" t="s">
        <v>153</v>
      </c>
      <c r="C408">
        <v>176735</v>
      </c>
      <c r="D408" t="s">
        <v>27</v>
      </c>
      <c r="E408"/>
      <c r="G408" s="9">
        <v>0</v>
      </c>
      <c r="H408" s="9">
        <v>280098</v>
      </c>
      <c r="I408" s="9">
        <v>22840.71</v>
      </c>
    </row>
    <row r="409" spans="1:9" hidden="1" x14ac:dyDescent="0.35">
      <c r="A409" t="s">
        <v>243</v>
      </c>
      <c r="B409" t="s">
        <v>153</v>
      </c>
      <c r="C409">
        <v>176735</v>
      </c>
      <c r="D409" t="s">
        <v>25</v>
      </c>
      <c r="G409" s="9">
        <v>0</v>
      </c>
      <c r="H409" s="9">
        <v>280098</v>
      </c>
      <c r="I409" s="9">
        <v>22840.71</v>
      </c>
    </row>
    <row r="410" spans="1:9" x14ac:dyDescent="0.35">
      <c r="A410" t="s">
        <v>243</v>
      </c>
      <c r="B410" t="s">
        <v>153</v>
      </c>
      <c r="C410">
        <v>176735</v>
      </c>
      <c r="D410" t="s">
        <v>22</v>
      </c>
      <c r="E410"/>
      <c r="G410" s="9">
        <v>0</v>
      </c>
      <c r="H410" s="9">
        <v>280098</v>
      </c>
      <c r="I410" s="9">
        <v>22840.71</v>
      </c>
    </row>
    <row r="411" spans="1:9" hidden="1" x14ac:dyDescent="0.35">
      <c r="A411" t="s">
        <v>243</v>
      </c>
      <c r="B411" t="s">
        <v>153</v>
      </c>
      <c r="C411">
        <v>176735</v>
      </c>
      <c r="D411" t="s">
        <v>23</v>
      </c>
      <c r="E411" t="s">
        <v>249</v>
      </c>
      <c r="G411" s="9">
        <v>22840.71</v>
      </c>
      <c r="H411" s="9">
        <v>280098</v>
      </c>
      <c r="I411" s="9">
        <v>22840.71</v>
      </c>
    </row>
    <row r="412" spans="1:9" hidden="1" x14ac:dyDescent="0.35">
      <c r="A412" t="s">
        <v>243</v>
      </c>
      <c r="B412" t="s">
        <v>153</v>
      </c>
      <c r="C412">
        <v>176735</v>
      </c>
      <c r="D412" t="s">
        <v>11</v>
      </c>
      <c r="E412" t="s">
        <v>244</v>
      </c>
      <c r="F412" s="9">
        <v>32137</v>
      </c>
      <c r="G412" s="9">
        <v>16926.97</v>
      </c>
      <c r="H412" s="9">
        <v>280098</v>
      </c>
      <c r="I412" s="9">
        <v>22840.71</v>
      </c>
    </row>
    <row r="413" spans="1:9" hidden="1" x14ac:dyDescent="0.35">
      <c r="A413" t="s">
        <v>243</v>
      </c>
      <c r="B413" t="s">
        <v>153</v>
      </c>
      <c r="C413">
        <v>176735</v>
      </c>
      <c r="D413" t="s">
        <v>13</v>
      </c>
      <c r="E413" t="s">
        <v>245</v>
      </c>
      <c r="F413" s="9">
        <v>572</v>
      </c>
      <c r="G413" s="9">
        <v>403.87</v>
      </c>
      <c r="H413" s="9">
        <v>280098</v>
      </c>
      <c r="I413" s="9">
        <v>22840.71</v>
      </c>
    </row>
    <row r="414" spans="1:9" hidden="1" x14ac:dyDescent="0.35">
      <c r="A414" t="s">
        <v>243</v>
      </c>
      <c r="B414" t="s">
        <v>153</v>
      </c>
      <c r="C414">
        <v>176735</v>
      </c>
      <c r="D414" t="s">
        <v>20</v>
      </c>
      <c r="E414"/>
      <c r="G414" s="9">
        <v>0</v>
      </c>
      <c r="H414" s="9">
        <v>280098</v>
      </c>
      <c r="I414" s="9">
        <v>22840.71</v>
      </c>
    </row>
    <row r="415" spans="1:9" hidden="1" x14ac:dyDescent="0.35">
      <c r="A415" t="s">
        <v>243</v>
      </c>
      <c r="B415" t="s">
        <v>153</v>
      </c>
      <c r="C415">
        <v>176735</v>
      </c>
      <c r="D415" t="s">
        <v>15</v>
      </c>
      <c r="E415" t="s">
        <v>246</v>
      </c>
      <c r="F415" s="9">
        <v>46704</v>
      </c>
      <c r="G415" s="9">
        <v>3500.7400000000002</v>
      </c>
      <c r="H415" s="9">
        <v>280098</v>
      </c>
      <c r="I415" s="9">
        <v>22840.71</v>
      </c>
    </row>
    <row r="416" spans="1:9" hidden="1" x14ac:dyDescent="0.35">
      <c r="A416" t="s">
        <v>243</v>
      </c>
      <c r="B416" t="s">
        <v>153</v>
      </c>
      <c r="C416">
        <v>176735</v>
      </c>
      <c r="D416" t="s">
        <v>29</v>
      </c>
      <c r="E416"/>
      <c r="G416" s="9">
        <v>0</v>
      </c>
      <c r="H416" s="9">
        <v>280098</v>
      </c>
      <c r="I416" s="9">
        <v>22840.71</v>
      </c>
    </row>
    <row r="417" spans="1:9" hidden="1" x14ac:dyDescent="0.35">
      <c r="A417" t="s">
        <v>250</v>
      </c>
      <c r="B417" t="s">
        <v>153</v>
      </c>
      <c r="C417">
        <v>176738</v>
      </c>
      <c r="D417" t="s">
        <v>19</v>
      </c>
      <c r="E417" t="s">
        <v>255</v>
      </c>
      <c r="F417" s="9">
        <v>57497</v>
      </c>
      <c r="G417" s="9">
        <v>9699</v>
      </c>
      <c r="H417" s="9">
        <v>395701</v>
      </c>
      <c r="I417" s="9">
        <v>68515.960000000006</v>
      </c>
    </row>
    <row r="418" spans="1:9" hidden="1" x14ac:dyDescent="0.35">
      <c r="A418" t="s">
        <v>250</v>
      </c>
      <c r="B418" t="s">
        <v>153</v>
      </c>
      <c r="C418">
        <v>176738</v>
      </c>
      <c r="D418" t="s">
        <v>17</v>
      </c>
      <c r="E418" s="12" t="s">
        <v>254</v>
      </c>
      <c r="F418" s="9">
        <v>38000</v>
      </c>
      <c r="G418" s="9">
        <v>6000</v>
      </c>
      <c r="H418" s="9">
        <v>395701</v>
      </c>
      <c r="I418" s="9">
        <v>68515.960000000006</v>
      </c>
    </row>
    <row r="419" spans="1:9" hidden="1" x14ac:dyDescent="0.35">
      <c r="A419" t="s">
        <v>250</v>
      </c>
      <c r="B419" t="s">
        <v>153</v>
      </c>
      <c r="C419">
        <v>176738</v>
      </c>
      <c r="D419" t="s">
        <v>21</v>
      </c>
      <c r="E419"/>
      <c r="G419" s="9">
        <v>0</v>
      </c>
      <c r="H419" s="9">
        <v>395701</v>
      </c>
      <c r="I419" s="9">
        <v>68515.960000000006</v>
      </c>
    </row>
    <row r="420" spans="1:9" hidden="1" x14ac:dyDescent="0.35">
      <c r="A420" t="s">
        <v>250</v>
      </c>
      <c r="B420" t="s">
        <v>153</v>
      </c>
      <c r="C420">
        <v>176738</v>
      </c>
      <c r="D420" t="s">
        <v>27</v>
      </c>
      <c r="E420"/>
      <c r="G420" s="9">
        <v>0</v>
      </c>
      <c r="H420" s="9">
        <v>395701</v>
      </c>
      <c r="I420" s="9">
        <v>68515.960000000006</v>
      </c>
    </row>
    <row r="421" spans="1:9" hidden="1" x14ac:dyDescent="0.35">
      <c r="A421" t="s">
        <v>250</v>
      </c>
      <c r="B421" t="s">
        <v>153</v>
      </c>
      <c r="C421">
        <v>176738</v>
      </c>
      <c r="D421" t="s">
        <v>25</v>
      </c>
      <c r="G421" s="9">
        <v>0</v>
      </c>
      <c r="H421" s="9">
        <v>395701</v>
      </c>
      <c r="I421" s="9">
        <v>68515.960000000006</v>
      </c>
    </row>
    <row r="422" spans="1:9" x14ac:dyDescent="0.35">
      <c r="A422" t="s">
        <v>250</v>
      </c>
      <c r="B422" t="s">
        <v>153</v>
      </c>
      <c r="C422">
        <v>176738</v>
      </c>
      <c r="D422" t="s">
        <v>22</v>
      </c>
      <c r="E422"/>
      <c r="G422" s="9">
        <v>0</v>
      </c>
      <c r="H422" s="9">
        <v>395701</v>
      </c>
      <c r="I422" s="9">
        <v>68515.960000000006</v>
      </c>
    </row>
    <row r="423" spans="1:9" hidden="1" x14ac:dyDescent="0.35">
      <c r="A423" t="s">
        <v>250</v>
      </c>
      <c r="B423" t="s">
        <v>153</v>
      </c>
      <c r="C423">
        <v>176738</v>
      </c>
      <c r="D423" t="s">
        <v>23</v>
      </c>
      <c r="E423" t="s">
        <v>256</v>
      </c>
      <c r="G423" s="9">
        <v>68515.960000000006</v>
      </c>
      <c r="H423" s="9">
        <v>395701</v>
      </c>
      <c r="I423" s="9">
        <v>68515.960000000006</v>
      </c>
    </row>
    <row r="424" spans="1:9" hidden="1" x14ac:dyDescent="0.35">
      <c r="A424" t="s">
        <v>250</v>
      </c>
      <c r="B424" t="s">
        <v>153</v>
      </c>
      <c r="C424">
        <v>176738</v>
      </c>
      <c r="D424" t="s">
        <v>11</v>
      </c>
      <c r="E424" t="s">
        <v>251</v>
      </c>
      <c r="F424" s="9">
        <v>263447</v>
      </c>
      <c r="G424" s="9">
        <v>42466.96</v>
      </c>
      <c r="H424" s="9">
        <v>395701</v>
      </c>
      <c r="I424" s="9">
        <v>68515.960000000006</v>
      </c>
    </row>
    <row r="425" spans="1:9" hidden="1" x14ac:dyDescent="0.35">
      <c r="A425" t="s">
        <v>250</v>
      </c>
      <c r="B425" t="s">
        <v>153</v>
      </c>
      <c r="C425">
        <v>176738</v>
      </c>
      <c r="D425" t="s">
        <v>13</v>
      </c>
      <c r="E425" t="s">
        <v>252</v>
      </c>
      <c r="F425" s="9">
        <v>608</v>
      </c>
      <c r="G425" s="9">
        <v>96</v>
      </c>
      <c r="H425" s="9">
        <v>395701</v>
      </c>
      <c r="I425" s="9">
        <v>68515.960000000006</v>
      </c>
    </row>
    <row r="426" spans="1:9" hidden="1" x14ac:dyDescent="0.35">
      <c r="A426" t="s">
        <v>250</v>
      </c>
      <c r="B426" t="s">
        <v>153</v>
      </c>
      <c r="C426">
        <v>176738</v>
      </c>
      <c r="D426" t="s">
        <v>20</v>
      </c>
      <c r="E426"/>
      <c r="G426" s="9">
        <v>0</v>
      </c>
      <c r="H426" s="9">
        <v>395701</v>
      </c>
      <c r="I426" s="9">
        <v>68515.960000000006</v>
      </c>
    </row>
    <row r="427" spans="1:9" hidden="1" x14ac:dyDescent="0.35">
      <c r="A427" t="s">
        <v>250</v>
      </c>
      <c r="B427" t="s">
        <v>153</v>
      </c>
      <c r="C427">
        <v>176738</v>
      </c>
      <c r="D427" t="s">
        <v>15</v>
      </c>
      <c r="E427" t="s">
        <v>253</v>
      </c>
      <c r="F427" s="9">
        <v>36142</v>
      </c>
      <c r="G427" s="9">
        <v>10254</v>
      </c>
      <c r="H427" s="9">
        <v>395701</v>
      </c>
      <c r="I427" s="9">
        <v>68515.960000000006</v>
      </c>
    </row>
    <row r="428" spans="1:9" hidden="1" x14ac:dyDescent="0.35">
      <c r="A428" t="s">
        <v>250</v>
      </c>
      <c r="B428" t="s">
        <v>153</v>
      </c>
      <c r="C428">
        <v>176738</v>
      </c>
      <c r="D428" t="s">
        <v>29</v>
      </c>
      <c r="E428"/>
      <c r="G428" s="9">
        <v>0</v>
      </c>
      <c r="H428" s="9">
        <v>395701</v>
      </c>
      <c r="I428" s="9">
        <v>68515.960000000006</v>
      </c>
    </row>
    <row r="429" spans="1:9" hidden="1" x14ac:dyDescent="0.35">
      <c r="A429" t="s">
        <v>257</v>
      </c>
      <c r="B429" t="s">
        <v>153</v>
      </c>
      <c r="C429">
        <v>176741</v>
      </c>
      <c r="D429" t="s">
        <v>19</v>
      </c>
      <c r="E429" t="s">
        <v>261</v>
      </c>
      <c r="F429" s="9">
        <v>62449.64</v>
      </c>
      <c r="G429" s="9">
        <v>7198.88</v>
      </c>
      <c r="H429" s="9">
        <v>624496.35</v>
      </c>
      <c r="I429" s="9">
        <v>51654.15</v>
      </c>
    </row>
    <row r="430" spans="1:9" hidden="1" x14ac:dyDescent="0.35">
      <c r="A430" t="s">
        <v>257</v>
      </c>
      <c r="B430" t="s">
        <v>153</v>
      </c>
      <c r="C430">
        <v>176741</v>
      </c>
      <c r="D430" t="s">
        <v>17</v>
      </c>
      <c r="E430"/>
      <c r="F430" s="9">
        <v>0</v>
      </c>
      <c r="G430" s="9">
        <v>0</v>
      </c>
      <c r="H430" s="9">
        <v>624496.35</v>
      </c>
      <c r="I430" s="9">
        <v>51654.15</v>
      </c>
    </row>
    <row r="431" spans="1:9" hidden="1" x14ac:dyDescent="0.35">
      <c r="A431" t="s">
        <v>257</v>
      </c>
      <c r="B431" t="s">
        <v>153</v>
      </c>
      <c r="C431">
        <v>176741</v>
      </c>
      <c r="D431" t="s">
        <v>21</v>
      </c>
      <c r="E431"/>
      <c r="G431" s="9">
        <v>0</v>
      </c>
      <c r="H431" s="9">
        <v>624496.35</v>
      </c>
      <c r="I431" s="9">
        <v>51654.15</v>
      </c>
    </row>
    <row r="432" spans="1:9" hidden="1" x14ac:dyDescent="0.35">
      <c r="A432" t="s">
        <v>257</v>
      </c>
      <c r="B432" t="s">
        <v>153</v>
      </c>
      <c r="C432">
        <v>176741</v>
      </c>
      <c r="D432" t="s">
        <v>27</v>
      </c>
      <c r="E432" t="s">
        <v>264</v>
      </c>
      <c r="G432" s="9">
        <v>5165.415</v>
      </c>
      <c r="H432" s="9">
        <v>624496.35</v>
      </c>
      <c r="I432" s="9">
        <v>51654.15</v>
      </c>
    </row>
    <row r="433" spans="1:9" hidden="1" x14ac:dyDescent="0.35">
      <c r="A433" t="s">
        <v>257</v>
      </c>
      <c r="B433" t="s">
        <v>153</v>
      </c>
      <c r="C433">
        <v>176741</v>
      </c>
      <c r="D433" t="s">
        <v>25</v>
      </c>
      <c r="G433" s="9">
        <v>0</v>
      </c>
      <c r="H433" s="9">
        <v>624496.35</v>
      </c>
      <c r="I433" s="9">
        <v>51654.15</v>
      </c>
    </row>
    <row r="434" spans="1:9" x14ac:dyDescent="0.35">
      <c r="A434" t="s">
        <v>257</v>
      </c>
      <c r="B434" t="s">
        <v>153</v>
      </c>
      <c r="C434">
        <v>176741</v>
      </c>
      <c r="D434" t="s">
        <v>22</v>
      </c>
      <c r="E434"/>
      <c r="G434" s="9">
        <v>0</v>
      </c>
      <c r="H434" s="9">
        <v>624496.35</v>
      </c>
      <c r="I434" s="9">
        <v>51654.15</v>
      </c>
    </row>
    <row r="435" spans="1:9" hidden="1" x14ac:dyDescent="0.35">
      <c r="A435" t="s">
        <v>257</v>
      </c>
      <c r="B435" t="s">
        <v>153</v>
      </c>
      <c r="C435">
        <v>176741</v>
      </c>
      <c r="D435" t="s">
        <v>23</v>
      </c>
      <c r="E435" t="s">
        <v>263</v>
      </c>
      <c r="G435" s="9">
        <v>38740.612500000003</v>
      </c>
      <c r="H435" s="9">
        <v>624496.35</v>
      </c>
      <c r="I435" s="9">
        <v>51654.15</v>
      </c>
    </row>
    <row r="436" spans="1:9" hidden="1" x14ac:dyDescent="0.35">
      <c r="A436" t="s">
        <v>257</v>
      </c>
      <c r="B436" t="s">
        <v>153</v>
      </c>
      <c r="C436">
        <v>176741</v>
      </c>
      <c r="D436" t="s">
        <v>11</v>
      </c>
      <c r="E436" t="s">
        <v>258</v>
      </c>
      <c r="F436" s="9">
        <v>471494.74</v>
      </c>
      <c r="G436" s="9">
        <v>30603.81</v>
      </c>
      <c r="H436" s="9">
        <v>624496.35</v>
      </c>
      <c r="I436" s="9">
        <v>51654.15</v>
      </c>
    </row>
    <row r="437" spans="1:9" hidden="1" x14ac:dyDescent="0.35">
      <c r="A437" t="s">
        <v>257</v>
      </c>
      <c r="B437" t="s">
        <v>153</v>
      </c>
      <c r="C437">
        <v>176741</v>
      </c>
      <c r="D437" t="s">
        <v>13</v>
      </c>
      <c r="E437" t="s">
        <v>259</v>
      </c>
      <c r="F437" s="9">
        <v>9367.4500000000007</v>
      </c>
      <c r="G437" s="9">
        <v>2253.1</v>
      </c>
      <c r="H437" s="9">
        <v>624496.35</v>
      </c>
      <c r="I437" s="9">
        <v>51654.15</v>
      </c>
    </row>
    <row r="438" spans="1:9" hidden="1" x14ac:dyDescent="0.35">
      <c r="A438" t="s">
        <v>257</v>
      </c>
      <c r="B438" t="s">
        <v>153</v>
      </c>
      <c r="C438">
        <v>176741</v>
      </c>
      <c r="D438" t="s">
        <v>20</v>
      </c>
      <c r="E438" t="s">
        <v>262</v>
      </c>
      <c r="G438" s="9">
        <v>7748.1225000000004</v>
      </c>
      <c r="H438" s="9">
        <v>624496.35</v>
      </c>
      <c r="I438" s="9">
        <v>51654.15</v>
      </c>
    </row>
    <row r="439" spans="1:9" hidden="1" x14ac:dyDescent="0.35">
      <c r="A439" t="s">
        <v>257</v>
      </c>
      <c r="B439" t="s">
        <v>153</v>
      </c>
      <c r="C439">
        <v>176741</v>
      </c>
      <c r="D439" t="s">
        <v>15</v>
      </c>
      <c r="E439" t="s">
        <v>260</v>
      </c>
      <c r="F439" s="9">
        <v>81184.53</v>
      </c>
      <c r="G439" s="9">
        <v>11598.36</v>
      </c>
      <c r="H439" s="9">
        <v>624496.35</v>
      </c>
      <c r="I439" s="9">
        <v>51654.15</v>
      </c>
    </row>
    <row r="440" spans="1:9" hidden="1" x14ac:dyDescent="0.35">
      <c r="A440" t="s">
        <v>257</v>
      </c>
      <c r="B440" t="s">
        <v>153</v>
      </c>
      <c r="C440">
        <v>176741</v>
      </c>
      <c r="D440" t="s">
        <v>29</v>
      </c>
      <c r="E440"/>
      <c r="G440" s="9">
        <v>0</v>
      </c>
      <c r="H440" s="9">
        <v>624496.35</v>
      </c>
      <c r="I440" s="9">
        <v>51654.15</v>
      </c>
    </row>
    <row r="441" spans="1:9" hidden="1" x14ac:dyDescent="0.35">
      <c r="A441" t="s">
        <v>265</v>
      </c>
      <c r="B441" t="s">
        <v>153</v>
      </c>
      <c r="C441">
        <v>176743</v>
      </c>
      <c r="D441" t="s">
        <v>19</v>
      </c>
      <c r="E441" t="s">
        <v>241</v>
      </c>
      <c r="F441" s="9">
        <v>40414.519999999997</v>
      </c>
      <c r="G441" s="9">
        <v>7545.55</v>
      </c>
      <c r="H441" s="9">
        <v>444559.71</v>
      </c>
      <c r="I441" s="9">
        <v>83001.08</v>
      </c>
    </row>
    <row r="442" spans="1:9" ht="42.45" hidden="1" x14ac:dyDescent="0.35">
      <c r="A442" t="s">
        <v>265</v>
      </c>
      <c r="B442" t="s">
        <v>153</v>
      </c>
      <c r="C442">
        <v>176743</v>
      </c>
      <c r="D442" t="s">
        <v>17</v>
      </c>
      <c r="E442" s="12" t="s">
        <v>269</v>
      </c>
      <c r="F442" s="9">
        <v>15000</v>
      </c>
      <c r="G442" s="9">
        <v>6041.83</v>
      </c>
      <c r="H442" s="9">
        <v>444559.71</v>
      </c>
      <c r="I442" s="9">
        <v>83001.08</v>
      </c>
    </row>
    <row r="443" spans="1:9" hidden="1" x14ac:dyDescent="0.35">
      <c r="A443" t="s">
        <v>265</v>
      </c>
      <c r="B443" t="s">
        <v>153</v>
      </c>
      <c r="C443">
        <v>176743</v>
      </c>
      <c r="D443" t="s">
        <v>21</v>
      </c>
      <c r="E443"/>
      <c r="G443" s="9">
        <v>0</v>
      </c>
      <c r="H443" s="9">
        <v>444559.71</v>
      </c>
      <c r="I443" s="9">
        <v>83001.08</v>
      </c>
    </row>
    <row r="444" spans="1:9" hidden="1" x14ac:dyDescent="0.35">
      <c r="A444" t="s">
        <v>265</v>
      </c>
      <c r="B444" t="s">
        <v>153</v>
      </c>
      <c r="C444">
        <v>176743</v>
      </c>
      <c r="D444" t="s">
        <v>27</v>
      </c>
      <c r="E444"/>
      <c r="G444" s="9">
        <v>0</v>
      </c>
      <c r="H444" s="9">
        <v>444559.71</v>
      </c>
      <c r="I444" s="9">
        <v>83001.08</v>
      </c>
    </row>
    <row r="445" spans="1:9" hidden="1" x14ac:dyDescent="0.35">
      <c r="A445" t="s">
        <v>265</v>
      </c>
      <c r="B445" t="s">
        <v>153</v>
      </c>
      <c r="C445">
        <v>176743</v>
      </c>
      <c r="D445" t="s">
        <v>25</v>
      </c>
      <c r="G445" s="9">
        <v>0</v>
      </c>
      <c r="H445" s="9">
        <v>444559.71</v>
      </c>
      <c r="I445" s="9">
        <v>83001.08</v>
      </c>
    </row>
    <row r="446" spans="1:9" x14ac:dyDescent="0.35">
      <c r="A446" t="s">
        <v>265</v>
      </c>
      <c r="B446" t="s">
        <v>153</v>
      </c>
      <c r="C446">
        <v>176743</v>
      </c>
      <c r="D446" t="s">
        <v>22</v>
      </c>
      <c r="E446"/>
      <c r="G446" s="9">
        <v>0</v>
      </c>
      <c r="H446" s="9">
        <v>444559.71</v>
      </c>
      <c r="I446" s="9">
        <v>83001.08</v>
      </c>
    </row>
    <row r="447" spans="1:9" hidden="1" x14ac:dyDescent="0.35">
      <c r="A447" t="s">
        <v>265</v>
      </c>
      <c r="B447" t="s">
        <v>153</v>
      </c>
      <c r="C447">
        <v>176743</v>
      </c>
      <c r="D447" t="s">
        <v>23</v>
      </c>
      <c r="E447" t="s">
        <v>270</v>
      </c>
      <c r="G447" s="9">
        <v>83001.08</v>
      </c>
      <c r="H447" s="9">
        <v>444559.71</v>
      </c>
      <c r="I447" s="9">
        <v>83001.08</v>
      </c>
    </row>
    <row r="448" spans="1:9" hidden="1" x14ac:dyDescent="0.35">
      <c r="A448" t="s">
        <v>265</v>
      </c>
      <c r="B448" t="s">
        <v>153</v>
      </c>
      <c r="C448">
        <v>176743</v>
      </c>
      <c r="D448" t="s">
        <v>11</v>
      </c>
      <c r="E448" t="s">
        <v>266</v>
      </c>
      <c r="F448" s="9">
        <v>321145.19</v>
      </c>
      <c r="G448" s="9">
        <v>65139.360000000001</v>
      </c>
      <c r="H448" s="9">
        <v>444559.71</v>
      </c>
      <c r="I448" s="9">
        <v>83001.08</v>
      </c>
    </row>
    <row r="449" spans="1:9" hidden="1" x14ac:dyDescent="0.35">
      <c r="A449" t="s">
        <v>265</v>
      </c>
      <c r="B449" t="s">
        <v>153</v>
      </c>
      <c r="C449">
        <v>176743</v>
      </c>
      <c r="D449" t="s">
        <v>13</v>
      </c>
      <c r="E449" t="s">
        <v>267</v>
      </c>
      <c r="F449" s="9">
        <v>4500</v>
      </c>
      <c r="G449" s="9">
        <v>1620</v>
      </c>
      <c r="H449" s="9">
        <v>444559.71</v>
      </c>
      <c r="I449" s="9">
        <v>83001.08</v>
      </c>
    </row>
    <row r="450" spans="1:9" hidden="1" x14ac:dyDescent="0.35">
      <c r="A450" t="s">
        <v>265</v>
      </c>
      <c r="B450" t="s">
        <v>153</v>
      </c>
      <c r="C450">
        <v>176743</v>
      </c>
      <c r="D450" t="s">
        <v>20</v>
      </c>
      <c r="E450"/>
      <c r="G450" s="9">
        <v>0</v>
      </c>
      <c r="H450" s="9">
        <v>444559.71</v>
      </c>
      <c r="I450" s="9">
        <v>83001.08</v>
      </c>
    </row>
    <row r="451" spans="1:9" hidden="1" x14ac:dyDescent="0.35">
      <c r="A451" t="s">
        <v>265</v>
      </c>
      <c r="B451" t="s">
        <v>153</v>
      </c>
      <c r="C451">
        <v>176743</v>
      </c>
      <c r="D451" t="s">
        <v>15</v>
      </c>
      <c r="E451" t="s">
        <v>268</v>
      </c>
      <c r="F451" s="9">
        <v>63500</v>
      </c>
      <c r="G451" s="9">
        <v>2654.34</v>
      </c>
      <c r="H451" s="9">
        <v>444559.71</v>
      </c>
      <c r="I451" s="9">
        <v>83001.08</v>
      </c>
    </row>
    <row r="452" spans="1:9" hidden="1" x14ac:dyDescent="0.35">
      <c r="A452" t="s">
        <v>265</v>
      </c>
      <c r="B452" t="s">
        <v>153</v>
      </c>
      <c r="C452">
        <v>176743</v>
      </c>
      <c r="D452" t="s">
        <v>29</v>
      </c>
      <c r="E452"/>
      <c r="G452" s="9">
        <v>0</v>
      </c>
      <c r="H452" s="9">
        <v>444559.71</v>
      </c>
      <c r="I452" s="9">
        <v>83001.08</v>
      </c>
    </row>
    <row r="453" spans="1:9" hidden="1" x14ac:dyDescent="0.35">
      <c r="A453" t="s">
        <v>178</v>
      </c>
      <c r="B453" t="s">
        <v>202</v>
      </c>
      <c r="C453">
        <v>176744</v>
      </c>
      <c r="D453" t="s">
        <v>19</v>
      </c>
      <c r="E453" t="s">
        <v>181</v>
      </c>
      <c r="F453" s="9">
        <v>35282</v>
      </c>
      <c r="G453" s="9">
        <v>5672.37</v>
      </c>
      <c r="H453" s="9">
        <v>388105</v>
      </c>
      <c r="I453" s="9">
        <v>62396.06</v>
      </c>
    </row>
    <row r="454" spans="1:9" hidden="1" x14ac:dyDescent="0.35">
      <c r="A454" t="s">
        <v>178</v>
      </c>
      <c r="B454" t="s">
        <v>202</v>
      </c>
      <c r="C454">
        <v>176744</v>
      </c>
      <c r="D454" t="s">
        <v>17</v>
      </c>
      <c r="E454"/>
      <c r="F454" s="9">
        <v>0</v>
      </c>
      <c r="G454" s="9">
        <v>0</v>
      </c>
      <c r="H454" s="9">
        <v>388105</v>
      </c>
      <c r="I454" s="9">
        <v>62396.06</v>
      </c>
    </row>
    <row r="455" spans="1:9" hidden="1" x14ac:dyDescent="0.35">
      <c r="A455" t="s">
        <v>178</v>
      </c>
      <c r="B455" t="s">
        <v>202</v>
      </c>
      <c r="C455">
        <v>176744</v>
      </c>
      <c r="D455" t="s">
        <v>21</v>
      </c>
      <c r="E455"/>
      <c r="G455" s="9">
        <v>0</v>
      </c>
      <c r="H455" s="9">
        <v>388105</v>
      </c>
      <c r="I455" s="9">
        <v>62396.06</v>
      </c>
    </row>
    <row r="456" spans="1:9" hidden="1" x14ac:dyDescent="0.35">
      <c r="A456" t="s">
        <v>178</v>
      </c>
      <c r="B456" t="s">
        <v>202</v>
      </c>
      <c r="C456">
        <v>176744</v>
      </c>
      <c r="D456" t="s">
        <v>27</v>
      </c>
      <c r="E456" t="s">
        <v>276</v>
      </c>
      <c r="G456" s="9">
        <v>58117.03</v>
      </c>
      <c r="H456" s="9">
        <v>388105</v>
      </c>
      <c r="I456" s="9">
        <v>62396.06</v>
      </c>
    </row>
    <row r="457" spans="1:9" ht="28.3" hidden="1" x14ac:dyDescent="0.35">
      <c r="A457" t="s">
        <v>178</v>
      </c>
      <c r="B457" t="s">
        <v>202</v>
      </c>
      <c r="C457">
        <v>176744</v>
      </c>
      <c r="D457" t="s">
        <v>25</v>
      </c>
      <c r="E457" s="12" t="s">
        <v>275</v>
      </c>
      <c r="G457" s="9">
        <v>0</v>
      </c>
      <c r="H457" s="9">
        <v>388105</v>
      </c>
      <c r="I457" s="9">
        <v>62396.06</v>
      </c>
    </row>
    <row r="458" spans="1:9" x14ac:dyDescent="0.35">
      <c r="A458" t="s">
        <v>178</v>
      </c>
      <c r="B458" t="s">
        <v>202</v>
      </c>
      <c r="C458">
        <v>176744</v>
      </c>
      <c r="D458" t="s">
        <v>22</v>
      </c>
      <c r="E458"/>
      <c r="G458" s="9">
        <v>0</v>
      </c>
      <c r="H458" s="9">
        <v>388105</v>
      </c>
      <c r="I458" s="9">
        <v>62396.06</v>
      </c>
    </row>
    <row r="459" spans="1:9" hidden="1" x14ac:dyDescent="0.35">
      <c r="A459" t="s">
        <v>178</v>
      </c>
      <c r="B459" t="s">
        <v>202</v>
      </c>
      <c r="C459">
        <v>176744</v>
      </c>
      <c r="D459" t="s">
        <v>23</v>
      </c>
      <c r="E459" t="s">
        <v>274</v>
      </c>
      <c r="G459" s="9">
        <v>4279.03</v>
      </c>
      <c r="H459" s="9">
        <v>388105</v>
      </c>
      <c r="I459" s="9">
        <v>62396.06</v>
      </c>
    </row>
    <row r="460" spans="1:9" hidden="1" x14ac:dyDescent="0.35">
      <c r="A460" t="s">
        <v>178</v>
      </c>
      <c r="B460" t="s">
        <v>202</v>
      </c>
      <c r="C460">
        <v>176744</v>
      </c>
      <c r="D460" t="s">
        <v>11</v>
      </c>
      <c r="E460" t="s">
        <v>271</v>
      </c>
      <c r="F460" s="9">
        <v>274917</v>
      </c>
      <c r="G460" s="9">
        <v>41533.51</v>
      </c>
      <c r="H460" s="9">
        <v>388105</v>
      </c>
      <c r="I460" s="9">
        <v>62396.06</v>
      </c>
    </row>
    <row r="461" spans="1:9" hidden="1" x14ac:dyDescent="0.35">
      <c r="A461" t="s">
        <v>178</v>
      </c>
      <c r="B461" t="s">
        <v>202</v>
      </c>
      <c r="C461">
        <v>176744</v>
      </c>
      <c r="D461" t="s">
        <v>13</v>
      </c>
      <c r="E461" t="s">
        <v>272</v>
      </c>
      <c r="F461" s="9">
        <v>2000</v>
      </c>
      <c r="G461" s="9">
        <v>1363.18</v>
      </c>
      <c r="H461" s="9">
        <v>388105</v>
      </c>
      <c r="I461" s="9">
        <v>62396.06</v>
      </c>
    </row>
    <row r="462" spans="1:9" hidden="1" x14ac:dyDescent="0.35">
      <c r="A462" t="s">
        <v>178</v>
      </c>
      <c r="B462" t="s">
        <v>202</v>
      </c>
      <c r="C462">
        <v>176744</v>
      </c>
      <c r="D462" t="s">
        <v>20</v>
      </c>
      <c r="E462"/>
      <c r="G462" s="9">
        <v>0</v>
      </c>
      <c r="H462" s="9">
        <v>388105</v>
      </c>
      <c r="I462" s="9">
        <v>62396.06</v>
      </c>
    </row>
    <row r="463" spans="1:9" hidden="1" x14ac:dyDescent="0.35">
      <c r="A463" t="s">
        <v>178</v>
      </c>
      <c r="B463" t="s">
        <v>202</v>
      </c>
      <c r="C463">
        <v>176744</v>
      </c>
      <c r="D463" t="s">
        <v>15</v>
      </c>
      <c r="E463" t="s">
        <v>273</v>
      </c>
      <c r="F463" s="9">
        <v>75906</v>
      </c>
      <c r="G463" s="9">
        <v>13827</v>
      </c>
      <c r="H463" s="9">
        <v>388105</v>
      </c>
      <c r="I463" s="9">
        <v>62396.06</v>
      </c>
    </row>
    <row r="464" spans="1:9" hidden="1" x14ac:dyDescent="0.35">
      <c r="A464" t="s">
        <v>178</v>
      </c>
      <c r="B464" t="s">
        <v>202</v>
      </c>
      <c r="C464">
        <v>176744</v>
      </c>
      <c r="D464" t="s">
        <v>29</v>
      </c>
      <c r="E464"/>
      <c r="G464" s="9">
        <v>0</v>
      </c>
      <c r="H464" s="9">
        <v>388105</v>
      </c>
      <c r="I464" s="9">
        <v>62396.06</v>
      </c>
    </row>
    <row r="465" spans="1:9" hidden="1" x14ac:dyDescent="0.35">
      <c r="A465" t="s">
        <v>189</v>
      </c>
      <c r="B465" t="s">
        <v>202</v>
      </c>
      <c r="C465">
        <v>176746</v>
      </c>
      <c r="D465" t="s">
        <v>19</v>
      </c>
      <c r="E465"/>
      <c r="F465" s="9">
        <v>0</v>
      </c>
      <c r="G465" s="9">
        <v>0</v>
      </c>
      <c r="H465" s="9">
        <v>924441</v>
      </c>
      <c r="I465" s="9">
        <v>114884.48</v>
      </c>
    </row>
    <row r="466" spans="1:9" hidden="1" x14ac:dyDescent="0.35">
      <c r="A466" t="s">
        <v>189</v>
      </c>
      <c r="B466" t="s">
        <v>202</v>
      </c>
      <c r="C466">
        <v>176746</v>
      </c>
      <c r="D466" t="s">
        <v>17</v>
      </c>
      <c r="E466"/>
      <c r="F466" s="9">
        <v>0</v>
      </c>
      <c r="G466" s="9">
        <v>0</v>
      </c>
      <c r="H466" s="9">
        <v>924441</v>
      </c>
      <c r="I466" s="9">
        <v>114884.48</v>
      </c>
    </row>
    <row r="467" spans="1:9" hidden="1" x14ac:dyDescent="0.35">
      <c r="A467" t="s">
        <v>189</v>
      </c>
      <c r="B467" t="s">
        <v>202</v>
      </c>
      <c r="C467">
        <v>176746</v>
      </c>
      <c r="D467" t="s">
        <v>21</v>
      </c>
      <c r="E467"/>
      <c r="G467" s="9">
        <v>0</v>
      </c>
      <c r="H467" s="9">
        <v>924441</v>
      </c>
      <c r="I467" s="9">
        <v>114884.48</v>
      </c>
    </row>
    <row r="468" spans="1:9" hidden="1" x14ac:dyDescent="0.35">
      <c r="A468" t="s">
        <v>189</v>
      </c>
      <c r="B468" t="s">
        <v>202</v>
      </c>
      <c r="C468">
        <v>176746</v>
      </c>
      <c r="D468" t="s">
        <v>27</v>
      </c>
      <c r="E468"/>
      <c r="G468" s="9">
        <v>0</v>
      </c>
      <c r="H468" s="9">
        <v>924441</v>
      </c>
      <c r="I468" s="9">
        <v>114884.48</v>
      </c>
    </row>
    <row r="469" spans="1:9" hidden="1" x14ac:dyDescent="0.35">
      <c r="A469" t="s">
        <v>189</v>
      </c>
      <c r="B469" t="s">
        <v>202</v>
      </c>
      <c r="C469">
        <v>176746</v>
      </c>
      <c r="D469" t="s">
        <v>25</v>
      </c>
      <c r="G469" s="9">
        <v>0</v>
      </c>
      <c r="H469" s="9">
        <v>924441</v>
      </c>
      <c r="I469" s="9">
        <v>114884.48</v>
      </c>
    </row>
    <row r="470" spans="1:9" x14ac:dyDescent="0.35">
      <c r="A470" t="s">
        <v>189</v>
      </c>
      <c r="B470" t="s">
        <v>202</v>
      </c>
      <c r="C470">
        <v>176746</v>
      </c>
      <c r="D470" t="s">
        <v>22</v>
      </c>
      <c r="E470" t="s">
        <v>279</v>
      </c>
      <c r="G470" s="9">
        <v>114884.48</v>
      </c>
      <c r="H470" s="9">
        <v>924441</v>
      </c>
      <c r="I470" s="9">
        <v>114884.48</v>
      </c>
    </row>
    <row r="471" spans="1:9" hidden="1" x14ac:dyDescent="0.35">
      <c r="A471" t="s">
        <v>189</v>
      </c>
      <c r="B471" t="s">
        <v>202</v>
      </c>
      <c r="C471">
        <v>176746</v>
      </c>
      <c r="D471" t="s">
        <v>23</v>
      </c>
      <c r="E471"/>
      <c r="G471" s="9">
        <v>0</v>
      </c>
      <c r="H471" s="9">
        <v>924441</v>
      </c>
      <c r="I471" s="9">
        <v>114884.48</v>
      </c>
    </row>
    <row r="472" spans="1:9" hidden="1" x14ac:dyDescent="0.35">
      <c r="A472" t="s">
        <v>189</v>
      </c>
      <c r="B472" t="s">
        <v>202</v>
      </c>
      <c r="C472">
        <v>176746</v>
      </c>
      <c r="D472" t="s">
        <v>11</v>
      </c>
      <c r="E472" t="s">
        <v>277</v>
      </c>
      <c r="F472" s="9">
        <v>118370</v>
      </c>
      <c r="G472" s="9">
        <v>19362.34</v>
      </c>
      <c r="H472" s="9">
        <v>924441</v>
      </c>
      <c r="I472" s="9">
        <v>114884.48</v>
      </c>
    </row>
    <row r="473" spans="1:9" hidden="1" x14ac:dyDescent="0.35">
      <c r="A473" t="s">
        <v>189</v>
      </c>
      <c r="B473" t="s">
        <v>202</v>
      </c>
      <c r="C473">
        <v>176746</v>
      </c>
      <c r="D473" t="s">
        <v>13</v>
      </c>
      <c r="E473"/>
      <c r="F473" s="9">
        <v>0</v>
      </c>
      <c r="G473" s="9">
        <v>0</v>
      </c>
      <c r="H473" s="9">
        <v>924441</v>
      </c>
      <c r="I473" s="9">
        <v>114884.48</v>
      </c>
    </row>
    <row r="474" spans="1:9" hidden="1" x14ac:dyDescent="0.35">
      <c r="A474" t="s">
        <v>189</v>
      </c>
      <c r="B474" t="s">
        <v>202</v>
      </c>
      <c r="C474">
        <v>176746</v>
      </c>
      <c r="D474" t="s">
        <v>20</v>
      </c>
      <c r="E474"/>
      <c r="G474" s="9">
        <v>0</v>
      </c>
      <c r="H474" s="9">
        <v>924441</v>
      </c>
      <c r="I474" s="9">
        <v>114884.48</v>
      </c>
    </row>
    <row r="475" spans="1:9" hidden="1" x14ac:dyDescent="0.35">
      <c r="A475" t="s">
        <v>189</v>
      </c>
      <c r="B475" t="s">
        <v>202</v>
      </c>
      <c r="C475">
        <v>176746</v>
      </c>
      <c r="D475" t="s">
        <v>15</v>
      </c>
      <c r="E475" t="s">
        <v>278</v>
      </c>
      <c r="F475" s="9">
        <v>806071</v>
      </c>
      <c r="G475" s="9">
        <v>95522.14</v>
      </c>
      <c r="H475" s="9">
        <v>924441</v>
      </c>
      <c r="I475" s="9">
        <v>114884.48</v>
      </c>
    </row>
    <row r="476" spans="1:9" hidden="1" x14ac:dyDescent="0.35">
      <c r="A476" t="s">
        <v>189</v>
      </c>
      <c r="B476" t="s">
        <v>202</v>
      </c>
      <c r="C476">
        <v>176746</v>
      </c>
      <c r="D476" t="s">
        <v>29</v>
      </c>
      <c r="E476"/>
      <c r="G476" s="9">
        <v>0</v>
      </c>
      <c r="H476" s="9">
        <v>924441</v>
      </c>
      <c r="I476" s="9">
        <v>114884.48</v>
      </c>
    </row>
    <row r="477" spans="1:9" hidden="1" x14ac:dyDescent="0.35">
      <c r="A477" t="s">
        <v>280</v>
      </c>
      <c r="B477" t="s">
        <v>202</v>
      </c>
      <c r="C477">
        <v>176747</v>
      </c>
      <c r="D477" t="s">
        <v>19</v>
      </c>
      <c r="E477" t="s">
        <v>285</v>
      </c>
      <c r="F477" s="9">
        <v>0</v>
      </c>
      <c r="G477" s="9">
        <v>0</v>
      </c>
      <c r="H477" s="9">
        <v>768824</v>
      </c>
      <c r="I477" s="9">
        <v>295450.33</v>
      </c>
    </row>
    <row r="478" spans="1:9" ht="42.45" hidden="1" x14ac:dyDescent="0.35">
      <c r="A478" t="s">
        <v>280</v>
      </c>
      <c r="B478" t="s">
        <v>202</v>
      </c>
      <c r="C478">
        <v>176747</v>
      </c>
      <c r="D478" t="s">
        <v>17</v>
      </c>
      <c r="E478" s="12" t="s">
        <v>284</v>
      </c>
      <c r="F478" s="9">
        <v>535000</v>
      </c>
      <c r="G478" s="9">
        <v>254298.8</v>
      </c>
      <c r="H478" s="9">
        <v>768824</v>
      </c>
      <c r="I478" s="9">
        <v>295450.33</v>
      </c>
    </row>
    <row r="479" spans="1:9" hidden="1" x14ac:dyDescent="0.35">
      <c r="A479" t="s">
        <v>280</v>
      </c>
      <c r="B479" t="s">
        <v>202</v>
      </c>
      <c r="C479">
        <v>176747</v>
      </c>
      <c r="D479" t="s">
        <v>21</v>
      </c>
      <c r="E479"/>
      <c r="G479" s="9">
        <v>0</v>
      </c>
      <c r="H479" s="9">
        <v>768824</v>
      </c>
      <c r="I479" s="9">
        <v>295450.33</v>
      </c>
    </row>
    <row r="480" spans="1:9" hidden="1" x14ac:dyDescent="0.35">
      <c r="A480" t="s">
        <v>280</v>
      </c>
      <c r="B480" t="s">
        <v>202</v>
      </c>
      <c r="C480">
        <v>176747</v>
      </c>
      <c r="D480" t="s">
        <v>27</v>
      </c>
      <c r="E480"/>
      <c r="G480" s="9">
        <v>0</v>
      </c>
      <c r="H480" s="9">
        <v>768824</v>
      </c>
      <c r="I480" s="9">
        <v>295450.33</v>
      </c>
    </row>
    <row r="481" spans="1:9" ht="42.45" hidden="1" x14ac:dyDescent="0.35">
      <c r="A481" t="s">
        <v>280</v>
      </c>
      <c r="B481" t="s">
        <v>202</v>
      </c>
      <c r="C481">
        <v>176747</v>
      </c>
      <c r="D481" t="s">
        <v>25</v>
      </c>
      <c r="E481" s="12" t="s">
        <v>287</v>
      </c>
      <c r="G481" s="9">
        <v>279890.33</v>
      </c>
      <c r="H481" s="9">
        <v>768824</v>
      </c>
      <c r="I481" s="9">
        <v>295450.33</v>
      </c>
    </row>
    <row r="482" spans="1:9" x14ac:dyDescent="0.35">
      <c r="A482" t="s">
        <v>280</v>
      </c>
      <c r="B482" t="s">
        <v>202</v>
      </c>
      <c r="C482">
        <v>176747</v>
      </c>
      <c r="D482" t="s">
        <v>22</v>
      </c>
      <c r="E482"/>
      <c r="G482" s="9">
        <v>0</v>
      </c>
      <c r="H482" s="9">
        <v>768824</v>
      </c>
      <c r="I482" s="9">
        <v>295450.33</v>
      </c>
    </row>
    <row r="483" spans="1:9" hidden="1" x14ac:dyDescent="0.35">
      <c r="A483" t="s">
        <v>280</v>
      </c>
      <c r="B483" t="s">
        <v>202</v>
      </c>
      <c r="C483">
        <v>176747</v>
      </c>
      <c r="D483" t="s">
        <v>23</v>
      </c>
      <c r="E483" t="s">
        <v>286</v>
      </c>
      <c r="G483" s="9">
        <v>15560</v>
      </c>
      <c r="H483" s="9">
        <v>768824</v>
      </c>
      <c r="I483" s="9">
        <v>295450.33</v>
      </c>
    </row>
    <row r="484" spans="1:9" hidden="1" x14ac:dyDescent="0.35">
      <c r="A484" t="s">
        <v>280</v>
      </c>
      <c r="B484" t="s">
        <v>202</v>
      </c>
      <c r="C484">
        <v>176747</v>
      </c>
      <c r="D484" t="s">
        <v>11</v>
      </c>
      <c r="E484" t="s">
        <v>281</v>
      </c>
      <c r="F484" s="9">
        <v>184249</v>
      </c>
      <c r="G484" s="9">
        <v>31121.09</v>
      </c>
      <c r="H484" s="9">
        <v>768824</v>
      </c>
      <c r="I484" s="9">
        <v>295450.33</v>
      </c>
    </row>
    <row r="485" spans="1:9" hidden="1" x14ac:dyDescent="0.35">
      <c r="A485" t="s">
        <v>280</v>
      </c>
      <c r="B485" t="s">
        <v>202</v>
      </c>
      <c r="C485">
        <v>176747</v>
      </c>
      <c r="D485" t="s">
        <v>13</v>
      </c>
      <c r="E485" t="s">
        <v>282</v>
      </c>
      <c r="F485" s="9">
        <v>2850</v>
      </c>
      <c r="G485" s="9">
        <v>0</v>
      </c>
      <c r="H485" s="9">
        <v>768824</v>
      </c>
      <c r="I485" s="9">
        <v>295450.33</v>
      </c>
    </row>
    <row r="486" spans="1:9" hidden="1" x14ac:dyDescent="0.35">
      <c r="A486" t="s">
        <v>280</v>
      </c>
      <c r="B486" t="s">
        <v>202</v>
      </c>
      <c r="C486">
        <v>176747</v>
      </c>
      <c r="D486" t="s">
        <v>20</v>
      </c>
      <c r="E486"/>
      <c r="G486" s="9">
        <v>0</v>
      </c>
      <c r="H486" s="9">
        <v>768824</v>
      </c>
      <c r="I486" s="9">
        <v>295450.33</v>
      </c>
    </row>
    <row r="487" spans="1:9" hidden="1" x14ac:dyDescent="0.35">
      <c r="A487" t="s">
        <v>280</v>
      </c>
      <c r="B487" t="s">
        <v>202</v>
      </c>
      <c r="C487">
        <v>176747</v>
      </c>
      <c r="D487" t="s">
        <v>15</v>
      </c>
      <c r="E487" t="s">
        <v>283</v>
      </c>
      <c r="F487" s="9">
        <v>46725</v>
      </c>
      <c r="G487" s="9">
        <v>10030.44</v>
      </c>
      <c r="H487" s="9">
        <v>768824</v>
      </c>
      <c r="I487" s="9">
        <v>295450.33</v>
      </c>
    </row>
    <row r="488" spans="1:9" hidden="1" x14ac:dyDescent="0.35">
      <c r="A488" t="s">
        <v>280</v>
      </c>
      <c r="B488" t="s">
        <v>202</v>
      </c>
      <c r="C488">
        <v>176747</v>
      </c>
      <c r="D488" t="s">
        <v>29</v>
      </c>
      <c r="E488"/>
      <c r="G488" s="9">
        <v>0</v>
      </c>
      <c r="H488" s="9">
        <v>768824</v>
      </c>
      <c r="I488" s="9">
        <v>295450.33</v>
      </c>
    </row>
    <row r="489" spans="1:9" hidden="1" x14ac:dyDescent="0.35">
      <c r="A489" t="s">
        <v>288</v>
      </c>
      <c r="B489" t="s">
        <v>289</v>
      </c>
      <c r="C489">
        <v>176749</v>
      </c>
      <c r="D489" t="s">
        <v>19</v>
      </c>
      <c r="E489"/>
      <c r="F489" s="9">
        <v>0</v>
      </c>
      <c r="G489" s="9">
        <v>0</v>
      </c>
      <c r="H489" s="9">
        <v>81435</v>
      </c>
      <c r="I489" s="9">
        <v>14599.57</v>
      </c>
    </row>
    <row r="490" spans="1:9" hidden="1" x14ac:dyDescent="0.35">
      <c r="A490" t="s">
        <v>288</v>
      </c>
      <c r="B490" t="s">
        <v>289</v>
      </c>
      <c r="C490">
        <v>176749</v>
      </c>
      <c r="D490" t="s">
        <v>17</v>
      </c>
      <c r="E490"/>
      <c r="F490" s="9">
        <v>0</v>
      </c>
      <c r="G490" s="9">
        <v>0</v>
      </c>
      <c r="H490" s="9">
        <v>81435</v>
      </c>
      <c r="I490" s="9">
        <v>14599.57</v>
      </c>
    </row>
    <row r="491" spans="1:9" hidden="1" x14ac:dyDescent="0.35">
      <c r="A491" t="s">
        <v>288</v>
      </c>
      <c r="B491" t="s">
        <v>289</v>
      </c>
      <c r="C491">
        <v>176749</v>
      </c>
      <c r="D491" t="s">
        <v>21</v>
      </c>
      <c r="E491"/>
      <c r="G491" s="9">
        <v>0</v>
      </c>
      <c r="H491" s="9">
        <v>81435</v>
      </c>
      <c r="I491" s="9">
        <v>14599.57</v>
      </c>
    </row>
    <row r="492" spans="1:9" hidden="1" x14ac:dyDescent="0.35">
      <c r="A492" t="s">
        <v>288</v>
      </c>
      <c r="B492" t="s">
        <v>289</v>
      </c>
      <c r="C492">
        <v>176749</v>
      </c>
      <c r="D492" t="s">
        <v>27</v>
      </c>
      <c r="E492" t="s">
        <v>293</v>
      </c>
      <c r="G492" s="9">
        <v>14599.57</v>
      </c>
      <c r="H492" s="9">
        <v>81435</v>
      </c>
      <c r="I492" s="9">
        <v>14599.57</v>
      </c>
    </row>
    <row r="493" spans="1:9" hidden="1" x14ac:dyDescent="0.35">
      <c r="A493" t="s">
        <v>288</v>
      </c>
      <c r="B493" t="s">
        <v>289</v>
      </c>
      <c r="C493">
        <v>176749</v>
      </c>
      <c r="D493" t="s">
        <v>25</v>
      </c>
      <c r="G493" s="9">
        <v>0</v>
      </c>
      <c r="H493" s="9">
        <v>81435</v>
      </c>
      <c r="I493" s="9">
        <v>14599.57</v>
      </c>
    </row>
    <row r="494" spans="1:9" x14ac:dyDescent="0.35">
      <c r="A494" t="s">
        <v>288</v>
      </c>
      <c r="B494" t="s">
        <v>289</v>
      </c>
      <c r="C494">
        <v>176749</v>
      </c>
      <c r="D494" t="s">
        <v>22</v>
      </c>
      <c r="E494"/>
      <c r="G494" s="9">
        <v>0</v>
      </c>
      <c r="H494" s="9">
        <v>81435</v>
      </c>
      <c r="I494" s="9">
        <v>14599.57</v>
      </c>
    </row>
    <row r="495" spans="1:9" hidden="1" x14ac:dyDescent="0.35">
      <c r="A495" t="s">
        <v>288</v>
      </c>
      <c r="B495" t="s">
        <v>289</v>
      </c>
      <c r="C495">
        <v>176749</v>
      </c>
      <c r="D495" t="s">
        <v>23</v>
      </c>
      <c r="E495"/>
      <c r="G495" s="9">
        <v>0</v>
      </c>
      <c r="H495" s="9">
        <v>81435</v>
      </c>
      <c r="I495" s="9">
        <v>14599.57</v>
      </c>
    </row>
    <row r="496" spans="1:9" hidden="1" x14ac:dyDescent="0.35">
      <c r="A496" t="s">
        <v>288</v>
      </c>
      <c r="B496" t="s">
        <v>289</v>
      </c>
      <c r="C496">
        <v>176749</v>
      </c>
      <c r="D496" t="s">
        <v>11</v>
      </c>
      <c r="E496" t="s">
        <v>290</v>
      </c>
      <c r="F496" s="9">
        <v>77863.98</v>
      </c>
      <c r="G496" s="9">
        <v>12977.34</v>
      </c>
      <c r="H496" s="9">
        <v>81435</v>
      </c>
      <c r="I496" s="9">
        <v>14599.57</v>
      </c>
    </row>
    <row r="497" spans="1:9" hidden="1" x14ac:dyDescent="0.35">
      <c r="A497" t="s">
        <v>288</v>
      </c>
      <c r="B497" t="s">
        <v>289</v>
      </c>
      <c r="C497">
        <v>176749</v>
      </c>
      <c r="D497" t="s">
        <v>13</v>
      </c>
      <c r="E497" t="s">
        <v>291</v>
      </c>
      <c r="F497" s="9">
        <v>0</v>
      </c>
      <c r="G497" s="9">
        <v>0</v>
      </c>
      <c r="H497" s="9">
        <v>81435</v>
      </c>
      <c r="I497" s="9">
        <v>14599.57</v>
      </c>
    </row>
    <row r="498" spans="1:9" hidden="1" x14ac:dyDescent="0.35">
      <c r="A498" t="s">
        <v>288</v>
      </c>
      <c r="B498" t="s">
        <v>289</v>
      </c>
      <c r="C498">
        <v>176749</v>
      </c>
      <c r="D498" t="s">
        <v>20</v>
      </c>
      <c r="E498"/>
      <c r="G498" s="9">
        <v>0</v>
      </c>
      <c r="H498" s="9">
        <v>81435</v>
      </c>
      <c r="I498" s="9">
        <v>14599.57</v>
      </c>
    </row>
    <row r="499" spans="1:9" hidden="1" x14ac:dyDescent="0.35">
      <c r="A499" t="s">
        <v>288</v>
      </c>
      <c r="B499" t="s">
        <v>289</v>
      </c>
      <c r="C499">
        <v>176749</v>
      </c>
      <c r="D499" t="s">
        <v>15</v>
      </c>
      <c r="E499" t="s">
        <v>292</v>
      </c>
      <c r="F499" s="9">
        <v>3571.02</v>
      </c>
      <c r="G499" s="9">
        <v>1622.23</v>
      </c>
      <c r="H499" s="9">
        <v>81435</v>
      </c>
      <c r="I499" s="9">
        <v>14599.57</v>
      </c>
    </row>
    <row r="500" spans="1:9" hidden="1" x14ac:dyDescent="0.35">
      <c r="A500" t="s">
        <v>288</v>
      </c>
      <c r="B500" t="s">
        <v>289</v>
      </c>
      <c r="C500">
        <v>176749</v>
      </c>
      <c r="D500" t="s">
        <v>29</v>
      </c>
      <c r="E500"/>
      <c r="G500" s="9">
        <v>0</v>
      </c>
      <c r="H500" s="9">
        <v>81435</v>
      </c>
      <c r="I500" s="9">
        <v>14599.57</v>
      </c>
    </row>
    <row r="501" spans="1:9" hidden="1" x14ac:dyDescent="0.35">
      <c r="A501" t="s">
        <v>101</v>
      </c>
      <c r="B501" t="s">
        <v>289</v>
      </c>
      <c r="C501">
        <v>176750</v>
      </c>
      <c r="D501" t="s">
        <v>19</v>
      </c>
      <c r="E501" t="s">
        <v>297</v>
      </c>
      <c r="F501" s="9">
        <v>0</v>
      </c>
      <c r="G501" s="9">
        <v>0</v>
      </c>
      <c r="H501" s="9">
        <v>950914</v>
      </c>
      <c r="I501" s="9">
        <v>47443.01</v>
      </c>
    </row>
    <row r="502" spans="1:9" hidden="1" x14ac:dyDescent="0.35">
      <c r="A502" t="s">
        <v>101</v>
      </c>
      <c r="B502" t="s">
        <v>289</v>
      </c>
      <c r="C502">
        <v>176750</v>
      </c>
      <c r="D502" t="s">
        <v>17</v>
      </c>
      <c r="E502" s="12" t="s">
        <v>124</v>
      </c>
      <c r="F502" s="9">
        <v>250000</v>
      </c>
      <c r="G502" s="9">
        <v>0</v>
      </c>
      <c r="H502" s="9">
        <v>950914</v>
      </c>
      <c r="I502" s="9">
        <v>47443.01</v>
      </c>
    </row>
    <row r="503" spans="1:9" hidden="1" x14ac:dyDescent="0.35">
      <c r="A503" t="s">
        <v>101</v>
      </c>
      <c r="B503" t="s">
        <v>289</v>
      </c>
      <c r="C503">
        <v>176750</v>
      </c>
      <c r="D503" t="s">
        <v>21</v>
      </c>
      <c r="E503" t="s">
        <v>299</v>
      </c>
      <c r="G503" s="9">
        <v>3428.96</v>
      </c>
      <c r="H503" s="9">
        <v>950914</v>
      </c>
      <c r="I503" s="9">
        <v>47443.01</v>
      </c>
    </row>
    <row r="504" spans="1:9" hidden="1" x14ac:dyDescent="0.35">
      <c r="A504" t="s">
        <v>101</v>
      </c>
      <c r="B504" t="s">
        <v>289</v>
      </c>
      <c r="C504">
        <v>176750</v>
      </c>
      <c r="D504" t="s">
        <v>27</v>
      </c>
      <c r="E504" t="s">
        <v>302</v>
      </c>
      <c r="G504" s="9">
        <v>0</v>
      </c>
      <c r="H504" s="9">
        <v>950914</v>
      </c>
      <c r="I504" s="9">
        <v>47443.01</v>
      </c>
    </row>
    <row r="505" spans="1:9" hidden="1" x14ac:dyDescent="0.35">
      <c r="A505" t="s">
        <v>101</v>
      </c>
      <c r="B505" t="s">
        <v>289</v>
      </c>
      <c r="C505">
        <v>176750</v>
      </c>
      <c r="D505" t="s">
        <v>25</v>
      </c>
      <c r="G505" s="9">
        <v>0</v>
      </c>
      <c r="H505" s="9">
        <v>950914</v>
      </c>
      <c r="I505" s="9">
        <v>47443.01</v>
      </c>
    </row>
    <row r="506" spans="1:9" x14ac:dyDescent="0.35">
      <c r="A506" t="s">
        <v>101</v>
      </c>
      <c r="B506" t="s">
        <v>289</v>
      </c>
      <c r="C506">
        <v>176750</v>
      </c>
      <c r="D506" t="s">
        <v>22</v>
      </c>
      <c r="E506" t="s">
        <v>300</v>
      </c>
      <c r="G506" s="9">
        <v>43382.39</v>
      </c>
      <c r="H506" s="9">
        <v>950914</v>
      </c>
      <c r="I506" s="9">
        <v>47443.01</v>
      </c>
    </row>
    <row r="507" spans="1:9" hidden="1" x14ac:dyDescent="0.35">
      <c r="A507" t="s">
        <v>101</v>
      </c>
      <c r="B507" t="s">
        <v>289</v>
      </c>
      <c r="C507">
        <v>176750</v>
      </c>
      <c r="D507" t="s">
        <v>23</v>
      </c>
      <c r="E507" t="s">
        <v>301</v>
      </c>
      <c r="G507" s="9">
        <v>110</v>
      </c>
      <c r="H507" s="9">
        <v>950914</v>
      </c>
      <c r="I507" s="9">
        <v>47443.01</v>
      </c>
    </row>
    <row r="508" spans="1:9" hidden="1" x14ac:dyDescent="0.35">
      <c r="A508" t="s">
        <v>101</v>
      </c>
      <c r="B508" t="s">
        <v>289</v>
      </c>
      <c r="C508">
        <v>176750</v>
      </c>
      <c r="D508" t="s">
        <v>11</v>
      </c>
      <c r="E508" t="s">
        <v>294</v>
      </c>
      <c r="F508" s="9">
        <v>430110</v>
      </c>
      <c r="G508" s="9">
        <v>47443.01</v>
      </c>
      <c r="H508" s="9">
        <v>950914</v>
      </c>
      <c r="I508" s="9">
        <v>47443.01</v>
      </c>
    </row>
    <row r="509" spans="1:9" hidden="1" x14ac:dyDescent="0.35">
      <c r="A509" t="s">
        <v>101</v>
      </c>
      <c r="B509" t="s">
        <v>289</v>
      </c>
      <c r="C509">
        <v>176750</v>
      </c>
      <c r="D509" t="s">
        <v>13</v>
      </c>
      <c r="E509" t="s">
        <v>295</v>
      </c>
      <c r="F509" s="9">
        <v>0</v>
      </c>
      <c r="G509" s="9">
        <v>0</v>
      </c>
      <c r="H509" s="9">
        <v>950914</v>
      </c>
      <c r="I509" s="9">
        <v>47443.01</v>
      </c>
    </row>
    <row r="510" spans="1:9" hidden="1" x14ac:dyDescent="0.35">
      <c r="A510" t="s">
        <v>101</v>
      </c>
      <c r="B510" t="s">
        <v>289</v>
      </c>
      <c r="C510">
        <v>176750</v>
      </c>
      <c r="D510" t="s">
        <v>20</v>
      </c>
      <c r="E510" t="s">
        <v>298</v>
      </c>
      <c r="G510" s="9">
        <v>521.66</v>
      </c>
      <c r="H510" s="9">
        <v>950914</v>
      </c>
      <c r="I510" s="9">
        <v>47443.01</v>
      </c>
    </row>
    <row r="511" spans="1:9" hidden="1" x14ac:dyDescent="0.35">
      <c r="A511" t="s">
        <v>101</v>
      </c>
      <c r="B511" t="s">
        <v>289</v>
      </c>
      <c r="C511">
        <v>176750</v>
      </c>
      <c r="D511" t="s">
        <v>15</v>
      </c>
      <c r="E511" t="s">
        <v>296</v>
      </c>
      <c r="F511" s="9">
        <v>270804</v>
      </c>
      <c r="G511" s="9">
        <v>0</v>
      </c>
      <c r="H511" s="9">
        <v>950914</v>
      </c>
      <c r="I511" s="9">
        <v>47443.01</v>
      </c>
    </row>
    <row r="512" spans="1:9" hidden="1" x14ac:dyDescent="0.35">
      <c r="A512" t="s">
        <v>101</v>
      </c>
      <c r="B512" t="s">
        <v>289</v>
      </c>
      <c r="C512">
        <v>176750</v>
      </c>
      <c r="D512" t="s">
        <v>29</v>
      </c>
      <c r="E512"/>
      <c r="G512" s="9">
        <v>0</v>
      </c>
      <c r="H512" s="9">
        <v>950914</v>
      </c>
      <c r="I512" s="9">
        <v>47443.01</v>
      </c>
    </row>
    <row r="513" spans="1:9" hidden="1" x14ac:dyDescent="0.35">
      <c r="A513" t="s">
        <v>303</v>
      </c>
      <c r="B513" t="s">
        <v>202</v>
      </c>
      <c r="C513">
        <v>176751</v>
      </c>
      <c r="D513" t="s">
        <v>19</v>
      </c>
      <c r="E513" t="s">
        <v>307</v>
      </c>
      <c r="F513" s="9">
        <v>611976.6</v>
      </c>
      <c r="G513" s="9">
        <v>23225.22</v>
      </c>
      <c r="H513" s="9">
        <v>6419022</v>
      </c>
      <c r="I513" s="9">
        <v>859288.36</v>
      </c>
    </row>
    <row r="514" spans="1:9" hidden="1" x14ac:dyDescent="0.35">
      <c r="A514" t="s">
        <v>303</v>
      </c>
      <c r="B514" t="s">
        <v>202</v>
      </c>
      <c r="C514">
        <v>176751</v>
      </c>
      <c r="D514" t="s">
        <v>17</v>
      </c>
      <c r="F514" s="9">
        <v>1540000</v>
      </c>
      <c r="G514" s="9">
        <v>0</v>
      </c>
      <c r="H514" s="9">
        <v>6419022</v>
      </c>
      <c r="I514" s="9">
        <v>859288.36</v>
      </c>
    </row>
    <row r="515" spans="1:9" hidden="1" x14ac:dyDescent="0.35">
      <c r="A515" t="s">
        <v>303</v>
      </c>
      <c r="B515" t="s">
        <v>202</v>
      </c>
      <c r="C515">
        <v>176751</v>
      </c>
      <c r="D515" t="s">
        <v>21</v>
      </c>
      <c r="E515" t="s">
        <v>309</v>
      </c>
      <c r="G515" s="9">
        <v>131429.82</v>
      </c>
      <c r="H515" s="9">
        <v>6419022</v>
      </c>
      <c r="I515" s="9">
        <v>859288.36</v>
      </c>
    </row>
    <row r="516" spans="1:9" hidden="1" x14ac:dyDescent="0.35">
      <c r="A516" t="s">
        <v>303</v>
      </c>
      <c r="B516" t="s">
        <v>202</v>
      </c>
      <c r="C516">
        <v>176751</v>
      </c>
      <c r="D516" t="s">
        <v>27</v>
      </c>
      <c r="E516"/>
      <c r="G516" s="9">
        <v>0</v>
      </c>
      <c r="H516" s="9">
        <v>6419022</v>
      </c>
      <c r="I516" s="9">
        <v>859288.36</v>
      </c>
    </row>
    <row r="517" spans="1:9" hidden="1" x14ac:dyDescent="0.35">
      <c r="A517" t="s">
        <v>303</v>
      </c>
      <c r="B517" t="s">
        <v>202</v>
      </c>
      <c r="C517">
        <v>176751</v>
      </c>
      <c r="D517" t="s">
        <v>25</v>
      </c>
      <c r="G517" s="9">
        <v>0</v>
      </c>
      <c r="H517" s="9">
        <v>6419022</v>
      </c>
      <c r="I517" s="9">
        <v>859288.36</v>
      </c>
    </row>
    <row r="518" spans="1:9" x14ac:dyDescent="0.35">
      <c r="A518" t="s">
        <v>303</v>
      </c>
      <c r="B518" t="s">
        <v>202</v>
      </c>
      <c r="C518">
        <v>176751</v>
      </c>
      <c r="D518" t="s">
        <v>22</v>
      </c>
      <c r="E518" t="s">
        <v>310</v>
      </c>
      <c r="G518" s="9">
        <v>374782.81</v>
      </c>
      <c r="H518" s="9">
        <v>6419022</v>
      </c>
      <c r="I518" s="9">
        <v>859288.36</v>
      </c>
    </row>
    <row r="519" spans="1:9" hidden="1" x14ac:dyDescent="0.35">
      <c r="A519" t="s">
        <v>303</v>
      </c>
      <c r="B519" t="s">
        <v>202</v>
      </c>
      <c r="C519">
        <v>176751</v>
      </c>
      <c r="D519" t="s">
        <v>23</v>
      </c>
      <c r="E519" t="s">
        <v>311</v>
      </c>
      <c r="G519" s="9">
        <v>139886.54</v>
      </c>
      <c r="H519" s="9">
        <v>6419022</v>
      </c>
      <c r="I519" s="9">
        <v>859288.36</v>
      </c>
    </row>
    <row r="520" spans="1:9" hidden="1" x14ac:dyDescent="0.35">
      <c r="A520" t="s">
        <v>303</v>
      </c>
      <c r="B520" t="s">
        <v>202</v>
      </c>
      <c r="C520">
        <v>176751</v>
      </c>
      <c r="D520" t="s">
        <v>11</v>
      </c>
      <c r="E520" t="s">
        <v>304</v>
      </c>
      <c r="F520" s="9">
        <v>2035909.94</v>
      </c>
      <c r="G520" s="9">
        <v>198049.39</v>
      </c>
      <c r="H520" s="9">
        <v>6419022</v>
      </c>
      <c r="I520" s="9">
        <v>859288.36</v>
      </c>
    </row>
    <row r="521" spans="1:9" hidden="1" x14ac:dyDescent="0.35">
      <c r="A521" t="s">
        <v>303</v>
      </c>
      <c r="B521" t="s">
        <v>202</v>
      </c>
      <c r="C521">
        <v>176751</v>
      </c>
      <c r="D521" t="s">
        <v>13</v>
      </c>
      <c r="E521" t="s">
        <v>305</v>
      </c>
      <c r="F521" s="9">
        <v>9000</v>
      </c>
      <c r="G521" s="9">
        <v>822.99</v>
      </c>
      <c r="H521" s="9">
        <v>6419022</v>
      </c>
      <c r="I521" s="9">
        <v>859288.36</v>
      </c>
    </row>
    <row r="522" spans="1:9" hidden="1" x14ac:dyDescent="0.35">
      <c r="A522" t="s">
        <v>303</v>
      </c>
      <c r="B522" t="s">
        <v>202</v>
      </c>
      <c r="C522">
        <v>176751</v>
      </c>
      <c r="D522" t="s">
        <v>20</v>
      </c>
      <c r="E522" t="s">
        <v>308</v>
      </c>
      <c r="G522" s="9">
        <v>104973.6</v>
      </c>
      <c r="H522" s="9">
        <v>6419022</v>
      </c>
      <c r="I522" s="9">
        <v>859288.36</v>
      </c>
    </row>
    <row r="523" spans="1:9" hidden="1" x14ac:dyDescent="0.35">
      <c r="A523" t="s">
        <v>303</v>
      </c>
      <c r="B523" t="s">
        <v>202</v>
      </c>
      <c r="C523">
        <v>176751</v>
      </c>
      <c r="D523" t="s">
        <v>15</v>
      </c>
      <c r="E523" t="s">
        <v>306</v>
      </c>
      <c r="F523" s="9">
        <v>2222136</v>
      </c>
      <c r="G523" s="9">
        <v>637190.76</v>
      </c>
      <c r="H523" s="9">
        <v>6419022</v>
      </c>
      <c r="I523" s="9">
        <v>859288.36</v>
      </c>
    </row>
    <row r="524" spans="1:9" hidden="1" x14ac:dyDescent="0.35">
      <c r="A524" t="s">
        <v>303</v>
      </c>
      <c r="B524" t="s">
        <v>202</v>
      </c>
      <c r="C524">
        <v>176751</v>
      </c>
      <c r="D524" t="s">
        <v>29</v>
      </c>
      <c r="E524" t="s">
        <v>312</v>
      </c>
      <c r="G524" s="9">
        <v>108215.59</v>
      </c>
      <c r="H524" s="9">
        <v>6419022</v>
      </c>
      <c r="I524" s="9">
        <v>859288.36</v>
      </c>
    </row>
    <row r="525" spans="1:9" hidden="1" x14ac:dyDescent="0.35">
      <c r="A525" t="s">
        <v>313</v>
      </c>
      <c r="B525" t="s">
        <v>289</v>
      </c>
      <c r="C525">
        <v>176752</v>
      </c>
      <c r="D525" t="s">
        <v>19</v>
      </c>
      <c r="E525"/>
      <c r="F525" s="9">
        <v>0</v>
      </c>
      <c r="G525" s="9">
        <v>0</v>
      </c>
      <c r="H525" s="9">
        <v>121637</v>
      </c>
      <c r="I525" s="9">
        <v>22961.62</v>
      </c>
    </row>
    <row r="526" spans="1:9" hidden="1" x14ac:dyDescent="0.35">
      <c r="A526" t="s">
        <v>313</v>
      </c>
      <c r="B526" t="s">
        <v>289</v>
      </c>
      <c r="C526">
        <v>176752</v>
      </c>
      <c r="D526" t="s">
        <v>17</v>
      </c>
      <c r="E526"/>
      <c r="F526" s="9">
        <v>0</v>
      </c>
      <c r="G526" s="9">
        <v>0</v>
      </c>
      <c r="H526" s="9">
        <v>121637</v>
      </c>
      <c r="I526" s="9">
        <v>22961.62</v>
      </c>
    </row>
    <row r="527" spans="1:9" hidden="1" x14ac:dyDescent="0.35">
      <c r="A527" t="s">
        <v>313</v>
      </c>
      <c r="B527" t="s">
        <v>289</v>
      </c>
      <c r="C527">
        <v>176752</v>
      </c>
      <c r="D527" t="s">
        <v>21</v>
      </c>
      <c r="E527"/>
      <c r="G527" s="9">
        <v>0</v>
      </c>
      <c r="H527" s="9">
        <v>121637</v>
      </c>
      <c r="I527" s="9">
        <v>22961.62</v>
      </c>
    </row>
    <row r="528" spans="1:9" hidden="1" x14ac:dyDescent="0.35">
      <c r="A528" t="s">
        <v>313</v>
      </c>
      <c r="B528" t="s">
        <v>289</v>
      </c>
      <c r="C528">
        <v>176752</v>
      </c>
      <c r="D528" t="s">
        <v>27</v>
      </c>
      <c r="E528"/>
      <c r="G528" s="9">
        <v>0</v>
      </c>
      <c r="H528" s="9">
        <v>121637</v>
      </c>
      <c r="I528" s="9">
        <v>22961.62</v>
      </c>
    </row>
    <row r="529" spans="1:9" hidden="1" x14ac:dyDescent="0.35">
      <c r="A529" t="s">
        <v>313</v>
      </c>
      <c r="B529" t="s">
        <v>289</v>
      </c>
      <c r="C529">
        <v>176752</v>
      </c>
      <c r="D529" t="s">
        <v>25</v>
      </c>
      <c r="G529" s="9">
        <v>0</v>
      </c>
      <c r="H529" s="9">
        <v>121637</v>
      </c>
      <c r="I529" s="9">
        <v>22961.62</v>
      </c>
    </row>
    <row r="530" spans="1:9" x14ac:dyDescent="0.35">
      <c r="A530" t="s">
        <v>313</v>
      </c>
      <c r="B530" t="s">
        <v>289</v>
      </c>
      <c r="C530">
        <v>176752</v>
      </c>
      <c r="D530" t="s">
        <v>22</v>
      </c>
      <c r="E530"/>
      <c r="G530" s="9">
        <v>0</v>
      </c>
      <c r="H530" s="9">
        <v>121637</v>
      </c>
      <c r="I530" s="9">
        <v>22961.62</v>
      </c>
    </row>
    <row r="531" spans="1:9" hidden="1" x14ac:dyDescent="0.35">
      <c r="A531" t="s">
        <v>313</v>
      </c>
      <c r="B531" t="s">
        <v>289</v>
      </c>
      <c r="C531">
        <v>176752</v>
      </c>
      <c r="D531" t="s">
        <v>23</v>
      </c>
      <c r="E531" t="s">
        <v>314</v>
      </c>
      <c r="G531" s="9">
        <v>22961.619999999988</v>
      </c>
      <c r="H531" s="9">
        <v>121637</v>
      </c>
      <c r="I531" s="9">
        <v>22961.62</v>
      </c>
    </row>
    <row r="532" spans="1:9" hidden="1" x14ac:dyDescent="0.35">
      <c r="A532" t="s">
        <v>313</v>
      </c>
      <c r="B532" t="s">
        <v>289</v>
      </c>
      <c r="C532">
        <v>176752</v>
      </c>
      <c r="D532" t="s">
        <v>11</v>
      </c>
      <c r="E532" t="s">
        <v>314</v>
      </c>
      <c r="F532" s="9">
        <v>121637</v>
      </c>
      <c r="G532" s="9">
        <v>22961.619999999988</v>
      </c>
      <c r="H532" s="9">
        <v>121637</v>
      </c>
      <c r="I532" s="9">
        <v>22961.62</v>
      </c>
    </row>
    <row r="533" spans="1:9" hidden="1" x14ac:dyDescent="0.35">
      <c r="A533" t="s">
        <v>313</v>
      </c>
      <c r="B533" t="s">
        <v>289</v>
      </c>
      <c r="C533">
        <v>176752</v>
      </c>
      <c r="D533" t="s">
        <v>13</v>
      </c>
      <c r="E533"/>
      <c r="F533" s="9">
        <v>0</v>
      </c>
      <c r="G533" s="9">
        <v>0</v>
      </c>
      <c r="H533" s="9">
        <v>121637</v>
      </c>
      <c r="I533" s="9">
        <v>22961.62</v>
      </c>
    </row>
    <row r="534" spans="1:9" hidden="1" x14ac:dyDescent="0.35">
      <c r="A534" t="s">
        <v>313</v>
      </c>
      <c r="B534" t="s">
        <v>289</v>
      </c>
      <c r="C534">
        <v>176752</v>
      </c>
      <c r="D534" t="s">
        <v>20</v>
      </c>
      <c r="E534"/>
      <c r="G534" s="9">
        <v>0</v>
      </c>
      <c r="H534" s="9">
        <v>121637</v>
      </c>
      <c r="I534" s="9">
        <v>22961.62</v>
      </c>
    </row>
    <row r="535" spans="1:9" hidden="1" x14ac:dyDescent="0.35">
      <c r="A535" t="s">
        <v>313</v>
      </c>
      <c r="B535" t="s">
        <v>289</v>
      </c>
      <c r="C535">
        <v>176752</v>
      </c>
      <c r="D535" t="s">
        <v>15</v>
      </c>
      <c r="E535"/>
      <c r="F535" s="9">
        <v>0</v>
      </c>
      <c r="G535" s="9">
        <v>0</v>
      </c>
      <c r="H535" s="9">
        <v>121637</v>
      </c>
      <c r="I535" s="9">
        <v>22961.62</v>
      </c>
    </row>
    <row r="536" spans="1:9" hidden="1" x14ac:dyDescent="0.35">
      <c r="A536" t="s">
        <v>313</v>
      </c>
      <c r="B536" t="s">
        <v>289</v>
      </c>
      <c r="C536">
        <v>176752</v>
      </c>
      <c r="D536" t="s">
        <v>29</v>
      </c>
      <c r="E536"/>
      <c r="G536" s="9">
        <v>0</v>
      </c>
      <c r="H536" s="9">
        <v>121637</v>
      </c>
      <c r="I536" s="9">
        <v>22961.62</v>
      </c>
    </row>
    <row r="537" spans="1:9" hidden="1" x14ac:dyDescent="0.35">
      <c r="A537" t="s">
        <v>315</v>
      </c>
      <c r="B537" t="s">
        <v>202</v>
      </c>
      <c r="C537">
        <v>176753</v>
      </c>
      <c r="D537" t="s">
        <v>19</v>
      </c>
      <c r="E537" t="s">
        <v>320</v>
      </c>
      <c r="F537" s="9">
        <v>44903</v>
      </c>
      <c r="G537" s="9">
        <v>6392.58</v>
      </c>
      <c r="H537" s="9">
        <v>493935</v>
      </c>
      <c r="I537" s="9">
        <v>70318.429999999993</v>
      </c>
    </row>
    <row r="538" spans="1:9" ht="42.45" hidden="1" x14ac:dyDescent="0.35">
      <c r="A538" t="s">
        <v>315</v>
      </c>
      <c r="B538" t="s">
        <v>202</v>
      </c>
      <c r="C538">
        <v>176753</v>
      </c>
      <c r="D538" t="s">
        <v>17</v>
      </c>
      <c r="E538" s="12" t="s">
        <v>319</v>
      </c>
      <c r="F538" s="9">
        <v>35500</v>
      </c>
      <c r="G538" s="9">
        <v>2005</v>
      </c>
      <c r="H538" s="9">
        <v>493935</v>
      </c>
      <c r="I538" s="9">
        <v>70318.429999999993</v>
      </c>
    </row>
    <row r="539" spans="1:9" hidden="1" x14ac:dyDescent="0.35">
      <c r="A539" t="s">
        <v>315</v>
      </c>
      <c r="B539" t="s">
        <v>202</v>
      </c>
      <c r="C539">
        <v>176753</v>
      </c>
      <c r="D539" t="s">
        <v>21</v>
      </c>
      <c r="E539" t="s">
        <v>124</v>
      </c>
      <c r="G539" s="9">
        <v>0</v>
      </c>
      <c r="H539" s="9">
        <v>493935</v>
      </c>
      <c r="I539" s="9">
        <v>70318.429999999993</v>
      </c>
    </row>
    <row r="540" spans="1:9" hidden="1" x14ac:dyDescent="0.35">
      <c r="A540" t="s">
        <v>315</v>
      </c>
      <c r="B540" t="s">
        <v>202</v>
      </c>
      <c r="C540">
        <v>176753</v>
      </c>
      <c r="D540" t="s">
        <v>27</v>
      </c>
      <c r="E540" t="s">
        <v>124</v>
      </c>
      <c r="G540" s="9">
        <v>0</v>
      </c>
      <c r="H540" s="9">
        <v>493935</v>
      </c>
      <c r="I540" s="9">
        <v>70318.429999999993</v>
      </c>
    </row>
    <row r="541" spans="1:9" hidden="1" x14ac:dyDescent="0.35">
      <c r="A541" t="s">
        <v>315</v>
      </c>
      <c r="B541" t="s">
        <v>202</v>
      </c>
      <c r="C541">
        <v>176753</v>
      </c>
      <c r="D541" t="s">
        <v>25</v>
      </c>
      <c r="E541" s="12" t="s">
        <v>124</v>
      </c>
      <c r="G541" s="9">
        <v>0</v>
      </c>
      <c r="H541" s="9">
        <v>493935</v>
      </c>
      <c r="I541" s="9">
        <v>70318.429999999993</v>
      </c>
    </row>
    <row r="542" spans="1:9" x14ac:dyDescent="0.35">
      <c r="A542" t="s">
        <v>315</v>
      </c>
      <c r="B542" t="s">
        <v>202</v>
      </c>
      <c r="C542">
        <v>176753</v>
      </c>
      <c r="D542" t="s">
        <v>22</v>
      </c>
      <c r="E542" t="s">
        <v>124</v>
      </c>
      <c r="G542" s="9">
        <v>0</v>
      </c>
      <c r="H542" s="9">
        <v>493935</v>
      </c>
      <c r="I542" s="9">
        <v>70318.429999999993</v>
      </c>
    </row>
    <row r="543" spans="1:9" hidden="1" x14ac:dyDescent="0.35">
      <c r="A543" t="s">
        <v>315</v>
      </c>
      <c r="B543" t="s">
        <v>202</v>
      </c>
      <c r="C543">
        <v>176753</v>
      </c>
      <c r="D543" t="s">
        <v>23</v>
      </c>
      <c r="E543" t="s">
        <v>321</v>
      </c>
      <c r="G543" s="9">
        <v>70318.429999999993</v>
      </c>
      <c r="H543" s="9">
        <v>493935</v>
      </c>
      <c r="I543" s="9">
        <v>70318.429999999993</v>
      </c>
    </row>
    <row r="544" spans="1:9" hidden="1" x14ac:dyDescent="0.35">
      <c r="A544" t="s">
        <v>315</v>
      </c>
      <c r="B544" t="s">
        <v>202</v>
      </c>
      <c r="C544">
        <v>176753</v>
      </c>
      <c r="D544" t="s">
        <v>11</v>
      </c>
      <c r="E544" t="s">
        <v>316</v>
      </c>
      <c r="F544" s="9">
        <v>295316</v>
      </c>
      <c r="G544" s="9">
        <v>49246.51</v>
      </c>
      <c r="H544" s="9">
        <v>493935</v>
      </c>
      <c r="I544" s="9">
        <v>70318.429999999993</v>
      </c>
    </row>
    <row r="545" spans="1:9" hidden="1" x14ac:dyDescent="0.35">
      <c r="A545" t="s">
        <v>315</v>
      </c>
      <c r="B545" t="s">
        <v>202</v>
      </c>
      <c r="C545">
        <v>176753</v>
      </c>
      <c r="D545" t="s">
        <v>13</v>
      </c>
      <c r="E545" t="s">
        <v>317</v>
      </c>
      <c r="F545" s="9">
        <v>1800</v>
      </c>
      <c r="G545" s="9">
        <v>350</v>
      </c>
      <c r="H545" s="9">
        <v>493935</v>
      </c>
      <c r="I545" s="9">
        <v>70318.429999999993</v>
      </c>
    </row>
    <row r="546" spans="1:9" hidden="1" x14ac:dyDescent="0.35">
      <c r="A546" t="s">
        <v>315</v>
      </c>
      <c r="B546" t="s">
        <v>202</v>
      </c>
      <c r="C546">
        <v>176753</v>
      </c>
      <c r="D546" t="s">
        <v>20</v>
      </c>
      <c r="E546" t="s">
        <v>124</v>
      </c>
      <c r="G546" s="9">
        <v>0</v>
      </c>
      <c r="H546" s="9">
        <v>493935</v>
      </c>
      <c r="I546" s="9">
        <v>70318.429999999993</v>
      </c>
    </row>
    <row r="547" spans="1:9" hidden="1" x14ac:dyDescent="0.35">
      <c r="A547" t="s">
        <v>315</v>
      </c>
      <c r="B547" t="s">
        <v>202</v>
      </c>
      <c r="C547">
        <v>176753</v>
      </c>
      <c r="D547" t="s">
        <v>15</v>
      </c>
      <c r="E547" t="s">
        <v>318</v>
      </c>
      <c r="F547" s="9">
        <v>116416</v>
      </c>
      <c r="G547" s="9">
        <v>12324.34</v>
      </c>
      <c r="H547" s="9">
        <v>493935</v>
      </c>
      <c r="I547" s="9">
        <v>70318.429999999993</v>
      </c>
    </row>
    <row r="548" spans="1:9" hidden="1" x14ac:dyDescent="0.35">
      <c r="A548" t="s">
        <v>315</v>
      </c>
      <c r="B548" t="s">
        <v>202</v>
      </c>
      <c r="C548">
        <v>176753</v>
      </c>
      <c r="D548" t="s">
        <v>29</v>
      </c>
      <c r="E548" t="s">
        <v>124</v>
      </c>
      <c r="G548" s="9">
        <v>0</v>
      </c>
      <c r="H548" s="9">
        <v>493935</v>
      </c>
      <c r="I548" s="9">
        <v>70318.429999999993</v>
      </c>
    </row>
    <row r="549" spans="1:9" hidden="1" x14ac:dyDescent="0.35">
      <c r="A549" t="s">
        <v>322</v>
      </c>
      <c r="B549" t="s">
        <v>289</v>
      </c>
      <c r="C549">
        <v>176755</v>
      </c>
      <c r="D549" t="s">
        <v>19</v>
      </c>
      <c r="E549" t="s">
        <v>327</v>
      </c>
      <c r="F549" s="9">
        <v>13380</v>
      </c>
      <c r="G549" s="9">
        <v>2230</v>
      </c>
      <c r="H549" s="9">
        <v>147181</v>
      </c>
      <c r="I549" s="9">
        <v>12598.24</v>
      </c>
    </row>
    <row r="550" spans="1:9" hidden="1" x14ac:dyDescent="0.35">
      <c r="A550" t="s">
        <v>322</v>
      </c>
      <c r="B550" t="s">
        <v>289</v>
      </c>
      <c r="C550">
        <v>176755</v>
      </c>
      <c r="D550" t="s">
        <v>17</v>
      </c>
      <c r="E550" t="s">
        <v>326</v>
      </c>
      <c r="F550" s="9">
        <v>0</v>
      </c>
      <c r="G550" s="9" t="s">
        <v>124</v>
      </c>
      <c r="H550" s="9">
        <v>147181</v>
      </c>
      <c r="I550" s="9">
        <v>12598.24</v>
      </c>
    </row>
    <row r="551" spans="1:9" hidden="1" x14ac:dyDescent="0.35">
      <c r="A551" t="s">
        <v>322</v>
      </c>
      <c r="B551" t="s">
        <v>289</v>
      </c>
      <c r="C551">
        <v>176755</v>
      </c>
      <c r="D551" t="s">
        <v>21</v>
      </c>
      <c r="E551" t="s">
        <v>124</v>
      </c>
      <c r="G551" s="9" t="s">
        <v>124</v>
      </c>
      <c r="H551" s="9">
        <v>147181</v>
      </c>
      <c r="I551" s="9">
        <v>12598.24</v>
      </c>
    </row>
    <row r="552" spans="1:9" hidden="1" x14ac:dyDescent="0.35">
      <c r="A552" t="s">
        <v>322</v>
      </c>
      <c r="B552" t="s">
        <v>289</v>
      </c>
      <c r="C552">
        <v>176755</v>
      </c>
      <c r="D552" t="s">
        <v>27</v>
      </c>
      <c r="E552" t="s">
        <v>124</v>
      </c>
      <c r="G552" s="9" t="s">
        <v>124</v>
      </c>
      <c r="H552" s="9">
        <v>147181</v>
      </c>
      <c r="I552" s="9">
        <v>12598.24</v>
      </c>
    </row>
    <row r="553" spans="1:9" hidden="1" x14ac:dyDescent="0.35">
      <c r="A553" t="s">
        <v>322</v>
      </c>
      <c r="B553" t="s">
        <v>289</v>
      </c>
      <c r="C553">
        <v>176755</v>
      </c>
      <c r="D553" t="s">
        <v>25</v>
      </c>
      <c r="E553" s="12" t="s">
        <v>124</v>
      </c>
      <c r="G553" s="9" t="s">
        <v>124</v>
      </c>
      <c r="H553" s="9">
        <v>147181</v>
      </c>
      <c r="I553" s="9">
        <v>12598.24</v>
      </c>
    </row>
    <row r="554" spans="1:9" x14ac:dyDescent="0.35">
      <c r="A554" t="s">
        <v>322</v>
      </c>
      <c r="B554" t="s">
        <v>289</v>
      </c>
      <c r="C554">
        <v>176755</v>
      </c>
      <c r="D554" t="s">
        <v>22</v>
      </c>
      <c r="E554" t="s">
        <v>124</v>
      </c>
      <c r="G554" s="9" t="s">
        <v>124</v>
      </c>
      <c r="H554" s="9">
        <v>147181</v>
      </c>
      <c r="I554" s="9">
        <v>12598.24</v>
      </c>
    </row>
    <row r="555" spans="1:9" hidden="1" x14ac:dyDescent="0.35">
      <c r="A555" t="s">
        <v>322</v>
      </c>
      <c r="B555" t="s">
        <v>289</v>
      </c>
      <c r="C555">
        <v>176755</v>
      </c>
      <c r="D555" t="s">
        <v>23</v>
      </c>
      <c r="E555" t="s">
        <v>328</v>
      </c>
      <c r="G555" s="9">
        <v>12598.24</v>
      </c>
      <c r="H555" s="9">
        <v>147181</v>
      </c>
      <c r="I555" s="9">
        <v>12598.24</v>
      </c>
    </row>
    <row r="556" spans="1:9" hidden="1" x14ac:dyDescent="0.35">
      <c r="A556" t="s">
        <v>322</v>
      </c>
      <c r="B556" t="s">
        <v>289</v>
      </c>
      <c r="C556">
        <v>176755</v>
      </c>
      <c r="D556" t="s">
        <v>11</v>
      </c>
      <c r="E556" t="s">
        <v>323</v>
      </c>
      <c r="F556" s="9">
        <v>103297</v>
      </c>
      <c r="G556" s="9">
        <v>9229.68</v>
      </c>
      <c r="H556" s="9">
        <v>147181</v>
      </c>
      <c r="I556" s="9">
        <v>12598.24</v>
      </c>
    </row>
    <row r="557" spans="1:9" hidden="1" x14ac:dyDescent="0.35">
      <c r="A557" t="s">
        <v>322</v>
      </c>
      <c r="B557" t="s">
        <v>289</v>
      </c>
      <c r="C557">
        <v>176755</v>
      </c>
      <c r="D557" t="s">
        <v>13</v>
      </c>
      <c r="E557" t="s">
        <v>324</v>
      </c>
      <c r="F557" s="9">
        <v>16904</v>
      </c>
      <c r="G557" s="9" t="s">
        <v>124</v>
      </c>
      <c r="H557" s="9">
        <v>147181</v>
      </c>
      <c r="I557" s="9">
        <v>12598.24</v>
      </c>
    </row>
    <row r="558" spans="1:9" hidden="1" x14ac:dyDescent="0.35">
      <c r="A558" t="s">
        <v>322</v>
      </c>
      <c r="B558" t="s">
        <v>289</v>
      </c>
      <c r="C558">
        <v>176755</v>
      </c>
      <c r="D558" t="s">
        <v>20</v>
      </c>
      <c r="E558" t="s">
        <v>124</v>
      </c>
      <c r="G558" s="9" t="s">
        <v>124</v>
      </c>
      <c r="H558" s="9">
        <v>147181</v>
      </c>
      <c r="I558" s="9">
        <v>12598.24</v>
      </c>
    </row>
    <row r="559" spans="1:9" hidden="1" x14ac:dyDescent="0.35">
      <c r="A559" t="s">
        <v>322</v>
      </c>
      <c r="B559" t="s">
        <v>289</v>
      </c>
      <c r="C559">
        <v>176755</v>
      </c>
      <c r="D559" t="s">
        <v>15</v>
      </c>
      <c r="E559" t="s">
        <v>325</v>
      </c>
      <c r="F559" s="9">
        <v>13600</v>
      </c>
      <c r="G559" s="9">
        <v>1138.56</v>
      </c>
      <c r="H559" s="9">
        <v>147181</v>
      </c>
      <c r="I559" s="9">
        <v>12598.24</v>
      </c>
    </row>
    <row r="560" spans="1:9" hidden="1" x14ac:dyDescent="0.35">
      <c r="A560" t="s">
        <v>322</v>
      </c>
      <c r="B560" t="s">
        <v>289</v>
      </c>
      <c r="C560">
        <v>176755</v>
      </c>
      <c r="D560" t="s">
        <v>29</v>
      </c>
      <c r="E560" t="s">
        <v>124</v>
      </c>
      <c r="G560" s="9" t="s">
        <v>124</v>
      </c>
      <c r="H560" s="9">
        <v>147181</v>
      </c>
      <c r="I560" s="9">
        <v>12598.24</v>
      </c>
    </row>
    <row r="561" spans="1:9" hidden="1" x14ac:dyDescent="0.35">
      <c r="A561" t="s">
        <v>329</v>
      </c>
      <c r="B561" t="s">
        <v>330</v>
      </c>
      <c r="C561">
        <v>176756</v>
      </c>
      <c r="D561" t="s">
        <v>19</v>
      </c>
      <c r="E561"/>
      <c r="F561" s="9">
        <v>0</v>
      </c>
      <c r="G561" s="9">
        <v>0</v>
      </c>
      <c r="H561" s="9">
        <v>912642</v>
      </c>
      <c r="I561" s="9">
        <v>66533.88</v>
      </c>
    </row>
    <row r="562" spans="1:9" ht="84.9" hidden="1" x14ac:dyDescent="0.35">
      <c r="A562" t="s">
        <v>329</v>
      </c>
      <c r="B562" t="s">
        <v>330</v>
      </c>
      <c r="C562">
        <v>176756</v>
      </c>
      <c r="D562" t="s">
        <v>17</v>
      </c>
      <c r="E562" s="12" t="s">
        <v>334</v>
      </c>
      <c r="F562" s="9">
        <v>20800</v>
      </c>
      <c r="G562" s="9">
        <v>8037</v>
      </c>
      <c r="H562" s="9">
        <v>912642</v>
      </c>
      <c r="I562" s="9">
        <v>66533.88</v>
      </c>
    </row>
    <row r="563" spans="1:9" hidden="1" x14ac:dyDescent="0.35">
      <c r="A563" t="s">
        <v>329</v>
      </c>
      <c r="B563" t="s">
        <v>330</v>
      </c>
      <c r="C563">
        <v>176756</v>
      </c>
      <c r="D563" t="s">
        <v>21</v>
      </c>
      <c r="E563" t="s">
        <v>336</v>
      </c>
      <c r="G563" s="9">
        <v>11008</v>
      </c>
      <c r="H563" s="9">
        <v>912642</v>
      </c>
      <c r="I563" s="9">
        <v>66533.88</v>
      </c>
    </row>
    <row r="564" spans="1:9" hidden="1" x14ac:dyDescent="0.35">
      <c r="A564" t="s">
        <v>329</v>
      </c>
      <c r="B564" t="s">
        <v>330</v>
      </c>
      <c r="C564">
        <v>176756</v>
      </c>
      <c r="D564" t="s">
        <v>27</v>
      </c>
      <c r="E564"/>
      <c r="G564" s="9">
        <v>0</v>
      </c>
      <c r="H564" s="9">
        <v>912642</v>
      </c>
      <c r="I564" s="9">
        <v>66533.88</v>
      </c>
    </row>
    <row r="565" spans="1:9" ht="70.75" hidden="1" x14ac:dyDescent="0.35">
      <c r="A565" t="s">
        <v>329</v>
      </c>
      <c r="B565" t="s">
        <v>330</v>
      </c>
      <c r="C565">
        <v>176756</v>
      </c>
      <c r="D565" t="s">
        <v>25</v>
      </c>
      <c r="E565" s="12" t="s">
        <v>339</v>
      </c>
      <c r="G565" s="9">
        <v>7297.7</v>
      </c>
      <c r="H565" s="9">
        <v>912642</v>
      </c>
      <c r="I565" s="9">
        <v>66533.88</v>
      </c>
    </row>
    <row r="566" spans="1:9" x14ac:dyDescent="0.35">
      <c r="A566" t="s">
        <v>329</v>
      </c>
      <c r="B566" t="s">
        <v>330</v>
      </c>
      <c r="C566">
        <v>176756</v>
      </c>
      <c r="D566" t="s">
        <v>22</v>
      </c>
      <c r="E566" t="s">
        <v>337</v>
      </c>
      <c r="G566" s="9">
        <v>23087.74</v>
      </c>
      <c r="H566" s="9">
        <v>912642</v>
      </c>
      <c r="I566" s="9">
        <v>66533.88</v>
      </c>
    </row>
    <row r="567" spans="1:9" hidden="1" x14ac:dyDescent="0.35">
      <c r="A567" t="s">
        <v>329</v>
      </c>
      <c r="B567" t="s">
        <v>330</v>
      </c>
      <c r="C567">
        <v>176756</v>
      </c>
      <c r="D567" t="s">
        <v>23</v>
      </c>
      <c r="E567" t="s">
        <v>338</v>
      </c>
      <c r="G567" s="9">
        <v>20880</v>
      </c>
      <c r="H567" s="9">
        <v>912642</v>
      </c>
      <c r="I567" s="9">
        <v>66533.88</v>
      </c>
    </row>
    <row r="568" spans="1:9" hidden="1" x14ac:dyDescent="0.35">
      <c r="A568" t="s">
        <v>329</v>
      </c>
      <c r="B568" t="s">
        <v>330</v>
      </c>
      <c r="C568">
        <v>176756</v>
      </c>
      <c r="D568" t="s">
        <v>11</v>
      </c>
      <c r="E568" t="s">
        <v>331</v>
      </c>
      <c r="F568" s="9">
        <v>557472</v>
      </c>
      <c r="G568" s="9">
        <v>54740.54</v>
      </c>
      <c r="H568" s="9">
        <v>912642</v>
      </c>
      <c r="I568" s="9">
        <v>66533.88</v>
      </c>
    </row>
    <row r="569" spans="1:9" hidden="1" x14ac:dyDescent="0.35">
      <c r="A569" t="s">
        <v>329</v>
      </c>
      <c r="B569" t="s">
        <v>330</v>
      </c>
      <c r="C569">
        <v>176756</v>
      </c>
      <c r="D569" t="s">
        <v>13</v>
      </c>
      <c r="E569" t="s">
        <v>332</v>
      </c>
      <c r="F569" s="9">
        <v>10800</v>
      </c>
      <c r="G569" s="9">
        <v>58.7</v>
      </c>
      <c r="H569" s="9">
        <v>912642</v>
      </c>
      <c r="I569" s="9">
        <v>66533.88</v>
      </c>
    </row>
    <row r="570" spans="1:9" hidden="1" x14ac:dyDescent="0.35">
      <c r="A570" t="s">
        <v>329</v>
      </c>
      <c r="B570" t="s">
        <v>330</v>
      </c>
      <c r="C570">
        <v>176756</v>
      </c>
      <c r="D570" t="s">
        <v>20</v>
      </c>
      <c r="E570" t="s">
        <v>335</v>
      </c>
      <c r="G570" s="9">
        <v>4260.4399999999996</v>
      </c>
      <c r="H570" s="9">
        <v>912642</v>
      </c>
      <c r="I570" s="9">
        <v>66533.88</v>
      </c>
    </row>
    <row r="571" spans="1:9" hidden="1" x14ac:dyDescent="0.35">
      <c r="A571" t="s">
        <v>329</v>
      </c>
      <c r="B571" t="s">
        <v>330</v>
      </c>
      <c r="C571">
        <v>176756</v>
      </c>
      <c r="D571" t="s">
        <v>15</v>
      </c>
      <c r="E571" t="s">
        <v>333</v>
      </c>
      <c r="F571" s="9">
        <v>323570</v>
      </c>
      <c r="G571" s="9">
        <v>3697.64</v>
      </c>
      <c r="H571" s="9">
        <v>912642</v>
      </c>
      <c r="I571" s="9">
        <v>66533.88</v>
      </c>
    </row>
    <row r="572" spans="1:9" hidden="1" x14ac:dyDescent="0.35">
      <c r="A572" t="s">
        <v>329</v>
      </c>
      <c r="B572" t="s">
        <v>330</v>
      </c>
      <c r="C572">
        <v>176756</v>
      </c>
      <c r="D572" t="s">
        <v>29</v>
      </c>
      <c r="E572"/>
      <c r="G572" s="9">
        <v>0</v>
      </c>
      <c r="H572" s="9">
        <v>912642</v>
      </c>
      <c r="I572" s="9">
        <v>66533.88</v>
      </c>
    </row>
    <row r="573" spans="1:9" hidden="1" x14ac:dyDescent="0.35">
      <c r="A573" t="s">
        <v>340</v>
      </c>
      <c r="B573" t="s">
        <v>330</v>
      </c>
      <c r="C573">
        <v>176757</v>
      </c>
      <c r="D573" t="s">
        <v>19</v>
      </c>
      <c r="E573" t="s">
        <v>344</v>
      </c>
      <c r="F573" s="9">
        <v>28495.03</v>
      </c>
      <c r="G573" s="9">
        <v>4585.03</v>
      </c>
      <c r="H573" s="9">
        <v>313445.28000000003</v>
      </c>
      <c r="I573" s="9">
        <v>50413.33</v>
      </c>
    </row>
    <row r="574" spans="1:9" hidden="1" x14ac:dyDescent="0.35">
      <c r="A574" t="s">
        <v>340</v>
      </c>
      <c r="B574" t="s">
        <v>330</v>
      </c>
      <c r="C574">
        <v>176757</v>
      </c>
      <c r="D574" t="s">
        <v>17</v>
      </c>
      <c r="F574" s="9">
        <v>2180</v>
      </c>
      <c r="G574" s="9">
        <v>0</v>
      </c>
      <c r="H574" s="9">
        <v>313445.28000000003</v>
      </c>
      <c r="I574" s="9">
        <v>50413.33</v>
      </c>
    </row>
    <row r="575" spans="1:9" hidden="1" x14ac:dyDescent="0.35">
      <c r="A575" t="s">
        <v>340</v>
      </c>
      <c r="B575" t="s">
        <v>330</v>
      </c>
      <c r="C575">
        <v>176757</v>
      </c>
      <c r="D575" t="s">
        <v>21</v>
      </c>
      <c r="E575"/>
      <c r="G575" s="9">
        <v>0</v>
      </c>
      <c r="H575" s="9">
        <v>313445.28000000003</v>
      </c>
      <c r="I575" s="9">
        <v>50413.33</v>
      </c>
    </row>
    <row r="576" spans="1:9" hidden="1" x14ac:dyDescent="0.35">
      <c r="A576" t="s">
        <v>340</v>
      </c>
      <c r="B576" t="s">
        <v>330</v>
      </c>
      <c r="C576">
        <v>176757</v>
      </c>
      <c r="D576" t="s">
        <v>27</v>
      </c>
      <c r="E576" t="s">
        <v>345</v>
      </c>
      <c r="G576" s="9">
        <v>50413.33</v>
      </c>
      <c r="H576" s="9">
        <v>313445.28000000003</v>
      </c>
      <c r="I576" s="9">
        <v>50413.33</v>
      </c>
    </row>
    <row r="577" spans="1:9" hidden="1" x14ac:dyDescent="0.35">
      <c r="A577" t="s">
        <v>340</v>
      </c>
      <c r="B577" t="s">
        <v>330</v>
      </c>
      <c r="C577">
        <v>176757</v>
      </c>
      <c r="D577" t="s">
        <v>25</v>
      </c>
      <c r="G577" s="9">
        <v>0</v>
      </c>
      <c r="H577" s="9">
        <v>313445.28000000003</v>
      </c>
      <c r="I577" s="9">
        <v>50413.33</v>
      </c>
    </row>
    <row r="578" spans="1:9" x14ac:dyDescent="0.35">
      <c r="A578" t="s">
        <v>340</v>
      </c>
      <c r="B578" t="s">
        <v>330</v>
      </c>
      <c r="C578">
        <v>176757</v>
      </c>
      <c r="D578" t="s">
        <v>22</v>
      </c>
      <c r="E578"/>
      <c r="G578" s="9">
        <v>0</v>
      </c>
      <c r="H578" s="9">
        <v>313445.28000000003</v>
      </c>
      <c r="I578" s="9">
        <v>50413.33</v>
      </c>
    </row>
    <row r="579" spans="1:9" hidden="1" x14ac:dyDescent="0.35">
      <c r="A579" t="s">
        <v>340</v>
      </c>
      <c r="B579" t="s">
        <v>330</v>
      </c>
      <c r="C579">
        <v>176757</v>
      </c>
      <c r="D579" t="s">
        <v>23</v>
      </c>
      <c r="E579"/>
      <c r="G579" s="9">
        <v>0</v>
      </c>
      <c r="H579" s="9">
        <v>313445.28000000003</v>
      </c>
      <c r="I579" s="9">
        <v>50413.33</v>
      </c>
    </row>
    <row r="580" spans="1:9" hidden="1" x14ac:dyDescent="0.35">
      <c r="A580" t="s">
        <v>340</v>
      </c>
      <c r="B580" t="s">
        <v>330</v>
      </c>
      <c r="C580">
        <v>176757</v>
      </c>
      <c r="D580" t="s">
        <v>11</v>
      </c>
      <c r="E580" t="s">
        <v>341</v>
      </c>
      <c r="F580" s="9">
        <v>177518.25</v>
      </c>
      <c r="G580" s="9">
        <v>34755.99</v>
      </c>
      <c r="H580" s="9">
        <v>313445.28000000003</v>
      </c>
      <c r="I580" s="9">
        <v>50413.33</v>
      </c>
    </row>
    <row r="581" spans="1:9" hidden="1" x14ac:dyDescent="0.35">
      <c r="A581" t="s">
        <v>340</v>
      </c>
      <c r="B581" t="s">
        <v>330</v>
      </c>
      <c r="C581">
        <v>176757</v>
      </c>
      <c r="D581" t="s">
        <v>13</v>
      </c>
      <c r="E581" t="s">
        <v>342</v>
      </c>
      <c r="F581" s="9">
        <v>4766</v>
      </c>
      <c r="G581" s="9">
        <v>100</v>
      </c>
      <c r="H581" s="9">
        <v>313445.28000000003</v>
      </c>
      <c r="I581" s="9">
        <v>50413.33</v>
      </c>
    </row>
    <row r="582" spans="1:9" hidden="1" x14ac:dyDescent="0.35">
      <c r="A582" t="s">
        <v>340</v>
      </c>
      <c r="B582" t="s">
        <v>330</v>
      </c>
      <c r="C582">
        <v>176757</v>
      </c>
      <c r="D582" t="s">
        <v>20</v>
      </c>
      <c r="E582"/>
      <c r="G582" s="9">
        <v>0</v>
      </c>
      <c r="H582" s="9">
        <v>313445.28000000003</v>
      </c>
      <c r="I582" s="9">
        <v>50413.33</v>
      </c>
    </row>
    <row r="583" spans="1:9" hidden="1" x14ac:dyDescent="0.35">
      <c r="A583" t="s">
        <v>340</v>
      </c>
      <c r="B583" t="s">
        <v>330</v>
      </c>
      <c r="C583">
        <v>176757</v>
      </c>
      <c r="D583" t="s">
        <v>15</v>
      </c>
      <c r="E583" t="s">
        <v>343</v>
      </c>
      <c r="F583" s="9">
        <v>100486</v>
      </c>
      <c r="G583" s="9">
        <v>10972.31</v>
      </c>
      <c r="H583" s="9">
        <v>313445.28000000003</v>
      </c>
      <c r="I583" s="9">
        <v>50413.33</v>
      </c>
    </row>
    <row r="584" spans="1:9" hidden="1" x14ac:dyDescent="0.35">
      <c r="A584" t="s">
        <v>340</v>
      </c>
      <c r="B584" t="s">
        <v>330</v>
      </c>
      <c r="C584">
        <v>176757</v>
      </c>
      <c r="D584" t="s">
        <v>29</v>
      </c>
      <c r="E584"/>
      <c r="G584" s="9">
        <v>0</v>
      </c>
      <c r="H584" s="9">
        <v>313445.28000000003</v>
      </c>
      <c r="I584" s="9">
        <v>50413.33</v>
      </c>
    </row>
    <row r="585" spans="1:9" hidden="1" x14ac:dyDescent="0.35">
      <c r="A585" t="s">
        <v>346</v>
      </c>
      <c r="B585" t="s">
        <v>330</v>
      </c>
      <c r="C585">
        <v>176759</v>
      </c>
      <c r="D585" t="s">
        <v>19</v>
      </c>
      <c r="E585" t="s">
        <v>351</v>
      </c>
      <c r="F585" s="9">
        <v>0</v>
      </c>
      <c r="G585" s="9">
        <v>0</v>
      </c>
      <c r="H585" s="9">
        <v>717510</v>
      </c>
      <c r="I585" s="9">
        <v>77691.5</v>
      </c>
    </row>
    <row r="586" spans="1:9" ht="28.3" hidden="1" x14ac:dyDescent="0.35">
      <c r="A586" t="s">
        <v>346</v>
      </c>
      <c r="B586" t="s">
        <v>330</v>
      </c>
      <c r="C586">
        <v>176759</v>
      </c>
      <c r="D586" t="s">
        <v>17</v>
      </c>
      <c r="E586" s="12" t="s">
        <v>350</v>
      </c>
      <c r="F586" s="9">
        <v>16000</v>
      </c>
      <c r="G586" s="9">
        <v>6523</v>
      </c>
      <c r="H586" s="9">
        <v>717510</v>
      </c>
      <c r="I586" s="9">
        <v>77691.5</v>
      </c>
    </row>
    <row r="587" spans="1:9" hidden="1" x14ac:dyDescent="0.35">
      <c r="A587" t="s">
        <v>346</v>
      </c>
      <c r="B587" t="s">
        <v>330</v>
      </c>
      <c r="C587">
        <v>176759</v>
      </c>
      <c r="D587" t="s">
        <v>21</v>
      </c>
      <c r="E587"/>
      <c r="G587" s="9">
        <v>0</v>
      </c>
      <c r="H587" s="9">
        <v>717510</v>
      </c>
      <c r="I587" s="9">
        <v>77691.5</v>
      </c>
    </row>
    <row r="588" spans="1:9" hidden="1" x14ac:dyDescent="0.35">
      <c r="A588" t="s">
        <v>346</v>
      </c>
      <c r="B588" t="s">
        <v>330</v>
      </c>
      <c r="C588">
        <v>176759</v>
      </c>
      <c r="D588" t="s">
        <v>27</v>
      </c>
      <c r="E588"/>
      <c r="G588" s="9">
        <v>0</v>
      </c>
      <c r="H588" s="9">
        <v>717510</v>
      </c>
      <c r="I588" s="9">
        <v>77691.5</v>
      </c>
    </row>
    <row r="589" spans="1:9" hidden="1" x14ac:dyDescent="0.35">
      <c r="A589" t="s">
        <v>346</v>
      </c>
      <c r="B589" t="s">
        <v>330</v>
      </c>
      <c r="C589">
        <v>176759</v>
      </c>
      <c r="D589" t="s">
        <v>25</v>
      </c>
      <c r="G589" s="9">
        <v>0</v>
      </c>
      <c r="H589" s="9">
        <v>717510</v>
      </c>
      <c r="I589" s="9">
        <v>77691.5</v>
      </c>
    </row>
    <row r="590" spans="1:9" x14ac:dyDescent="0.35">
      <c r="A590" t="s">
        <v>346</v>
      </c>
      <c r="B590" t="s">
        <v>330</v>
      </c>
      <c r="C590">
        <v>176759</v>
      </c>
      <c r="D590" t="s">
        <v>22</v>
      </c>
      <c r="E590"/>
      <c r="G590" s="9">
        <v>0</v>
      </c>
      <c r="H590" s="9">
        <v>717510</v>
      </c>
      <c r="I590" s="9">
        <v>77691.5</v>
      </c>
    </row>
    <row r="591" spans="1:9" hidden="1" x14ac:dyDescent="0.35">
      <c r="A591" t="s">
        <v>346</v>
      </c>
      <c r="B591" t="s">
        <v>330</v>
      </c>
      <c r="C591">
        <v>176759</v>
      </c>
      <c r="D591" t="s">
        <v>23</v>
      </c>
      <c r="E591" t="s">
        <v>352</v>
      </c>
      <c r="G591" s="9">
        <v>77691.5</v>
      </c>
      <c r="H591" s="9">
        <v>717510</v>
      </c>
      <c r="I591" s="9">
        <v>77691.5</v>
      </c>
    </row>
    <row r="592" spans="1:9" hidden="1" x14ac:dyDescent="0.35">
      <c r="A592" t="s">
        <v>346</v>
      </c>
      <c r="B592" t="s">
        <v>330</v>
      </c>
      <c r="C592">
        <v>176759</v>
      </c>
      <c r="D592" t="s">
        <v>11</v>
      </c>
      <c r="E592" t="s">
        <v>347</v>
      </c>
      <c r="F592" s="9">
        <v>498926</v>
      </c>
      <c r="G592" s="9">
        <v>49293.5</v>
      </c>
      <c r="H592" s="9">
        <v>717510</v>
      </c>
      <c r="I592" s="9">
        <v>77691.5</v>
      </c>
    </row>
    <row r="593" spans="1:9" hidden="1" x14ac:dyDescent="0.35">
      <c r="A593" t="s">
        <v>346</v>
      </c>
      <c r="B593" t="s">
        <v>330</v>
      </c>
      <c r="C593">
        <v>176759</v>
      </c>
      <c r="D593" t="s">
        <v>13</v>
      </c>
      <c r="E593" t="s">
        <v>348</v>
      </c>
      <c r="F593" s="9">
        <v>31500</v>
      </c>
      <c r="G593" s="9">
        <v>8500</v>
      </c>
      <c r="H593" s="9">
        <v>717510</v>
      </c>
      <c r="I593" s="9">
        <v>77691.5</v>
      </c>
    </row>
    <row r="594" spans="1:9" hidden="1" x14ac:dyDescent="0.35">
      <c r="A594" t="s">
        <v>346</v>
      </c>
      <c r="B594" t="s">
        <v>330</v>
      </c>
      <c r="C594">
        <v>176759</v>
      </c>
      <c r="D594" t="s">
        <v>20</v>
      </c>
      <c r="E594"/>
      <c r="G594" s="9">
        <v>0</v>
      </c>
      <c r="H594" s="9">
        <v>717510</v>
      </c>
      <c r="I594" s="9">
        <v>77691.5</v>
      </c>
    </row>
    <row r="595" spans="1:9" hidden="1" x14ac:dyDescent="0.35">
      <c r="A595" t="s">
        <v>346</v>
      </c>
      <c r="B595" t="s">
        <v>330</v>
      </c>
      <c r="C595">
        <v>176759</v>
      </c>
      <c r="D595" t="s">
        <v>15</v>
      </c>
      <c r="E595" t="s">
        <v>349</v>
      </c>
      <c r="F595" s="9">
        <v>171084</v>
      </c>
      <c r="G595" s="9">
        <v>13375</v>
      </c>
      <c r="H595" s="9">
        <v>717510</v>
      </c>
      <c r="I595" s="9">
        <v>77691.5</v>
      </c>
    </row>
    <row r="596" spans="1:9" hidden="1" x14ac:dyDescent="0.35">
      <c r="A596" t="s">
        <v>346</v>
      </c>
      <c r="B596" t="s">
        <v>330</v>
      </c>
      <c r="C596">
        <v>176759</v>
      </c>
      <c r="D596" t="s">
        <v>29</v>
      </c>
      <c r="E596"/>
      <c r="G596" s="9">
        <v>0</v>
      </c>
      <c r="H596" s="9">
        <v>717510</v>
      </c>
      <c r="I596" s="9">
        <v>77691.5</v>
      </c>
    </row>
    <row r="597" spans="1:9" hidden="1" x14ac:dyDescent="0.35">
      <c r="A597" t="s">
        <v>353</v>
      </c>
      <c r="B597" t="s">
        <v>330</v>
      </c>
      <c r="C597">
        <v>176761</v>
      </c>
      <c r="D597" t="s">
        <v>19</v>
      </c>
      <c r="E597" t="s">
        <v>358</v>
      </c>
      <c r="F597" s="9">
        <v>66960</v>
      </c>
      <c r="G597" s="9">
        <v>29991.06</v>
      </c>
      <c r="H597" s="9">
        <v>1058507.45</v>
      </c>
      <c r="I597" s="9">
        <v>218010.04</v>
      </c>
    </row>
    <row r="598" spans="1:9" hidden="1" x14ac:dyDescent="0.35">
      <c r="A598" t="s">
        <v>353</v>
      </c>
      <c r="B598" t="s">
        <v>330</v>
      </c>
      <c r="C598">
        <v>176761</v>
      </c>
      <c r="D598" t="s">
        <v>17</v>
      </c>
      <c r="E598" s="12" t="s">
        <v>357</v>
      </c>
      <c r="F598" s="9">
        <v>103000</v>
      </c>
      <c r="G598" s="9">
        <v>0</v>
      </c>
      <c r="H598" s="9">
        <v>1058507.45</v>
      </c>
      <c r="I598" s="9">
        <v>218010.04</v>
      </c>
    </row>
    <row r="599" spans="1:9" hidden="1" x14ac:dyDescent="0.35">
      <c r="A599" t="s">
        <v>353</v>
      </c>
      <c r="B599" t="s">
        <v>330</v>
      </c>
      <c r="C599">
        <v>176761</v>
      </c>
      <c r="D599" t="s">
        <v>21</v>
      </c>
      <c r="E599"/>
      <c r="G599" s="9">
        <v>0</v>
      </c>
      <c r="H599" s="9">
        <v>1058507.45</v>
      </c>
      <c r="I599" s="9">
        <v>218010.04</v>
      </c>
    </row>
    <row r="600" spans="1:9" hidden="1" x14ac:dyDescent="0.35">
      <c r="A600" t="s">
        <v>353</v>
      </c>
      <c r="B600" t="s">
        <v>330</v>
      </c>
      <c r="C600">
        <v>176761</v>
      </c>
      <c r="D600" t="s">
        <v>27</v>
      </c>
      <c r="E600" t="s">
        <v>361</v>
      </c>
      <c r="G600" s="9">
        <v>0</v>
      </c>
      <c r="H600" s="9">
        <v>1058507.45</v>
      </c>
      <c r="I600" s="9">
        <v>218010.04</v>
      </c>
    </row>
    <row r="601" spans="1:9" ht="70.75" hidden="1" x14ac:dyDescent="0.35">
      <c r="A601" t="s">
        <v>353</v>
      </c>
      <c r="B601" t="s">
        <v>330</v>
      </c>
      <c r="C601">
        <v>176761</v>
      </c>
      <c r="D601" t="s">
        <v>25</v>
      </c>
      <c r="E601" s="12" t="s">
        <v>360</v>
      </c>
      <c r="G601" s="9">
        <v>146873.37</v>
      </c>
      <c r="H601" s="9">
        <v>1058507.45</v>
      </c>
      <c r="I601" s="9">
        <v>218010.04</v>
      </c>
    </row>
    <row r="602" spans="1:9" x14ac:dyDescent="0.35">
      <c r="A602" t="s">
        <v>353</v>
      </c>
      <c r="B602" t="s">
        <v>330</v>
      </c>
      <c r="C602">
        <v>176761</v>
      </c>
      <c r="D602" t="s">
        <v>22</v>
      </c>
      <c r="E602"/>
      <c r="G602" s="9">
        <v>0</v>
      </c>
      <c r="H602" s="9">
        <v>1058507.45</v>
      </c>
      <c r="I602" s="9">
        <v>218010.04</v>
      </c>
    </row>
    <row r="603" spans="1:9" hidden="1" x14ac:dyDescent="0.35">
      <c r="A603" t="s">
        <v>353</v>
      </c>
      <c r="B603" t="s">
        <v>330</v>
      </c>
      <c r="C603">
        <v>176761</v>
      </c>
      <c r="D603" t="s">
        <v>23</v>
      </c>
      <c r="E603" t="s">
        <v>359</v>
      </c>
      <c r="G603" s="9">
        <v>71136.67</v>
      </c>
      <c r="H603" s="9">
        <v>1058507.45</v>
      </c>
      <c r="I603" s="9">
        <v>218010.04</v>
      </c>
    </row>
    <row r="604" spans="1:9" hidden="1" x14ac:dyDescent="0.35">
      <c r="A604" t="s">
        <v>353</v>
      </c>
      <c r="B604" t="s">
        <v>330</v>
      </c>
      <c r="C604">
        <v>176761</v>
      </c>
      <c r="D604" t="s">
        <v>11</v>
      </c>
      <c r="E604" t="s">
        <v>354</v>
      </c>
      <c r="F604" s="9">
        <v>265500</v>
      </c>
      <c r="G604" s="9">
        <v>51199.03</v>
      </c>
      <c r="H604" s="9">
        <v>1058507.45</v>
      </c>
      <c r="I604" s="9">
        <v>218010.04</v>
      </c>
    </row>
    <row r="605" spans="1:9" hidden="1" x14ac:dyDescent="0.35">
      <c r="A605" t="s">
        <v>353</v>
      </c>
      <c r="B605" t="s">
        <v>330</v>
      </c>
      <c r="C605">
        <v>176761</v>
      </c>
      <c r="D605" t="s">
        <v>13</v>
      </c>
      <c r="E605" t="s">
        <v>355</v>
      </c>
      <c r="F605" s="9">
        <v>3984</v>
      </c>
      <c r="G605" s="9">
        <v>0</v>
      </c>
      <c r="H605" s="9">
        <v>1058507.45</v>
      </c>
      <c r="I605" s="9">
        <v>218010.04</v>
      </c>
    </row>
    <row r="606" spans="1:9" hidden="1" x14ac:dyDescent="0.35">
      <c r="A606" t="s">
        <v>353</v>
      </c>
      <c r="B606" t="s">
        <v>330</v>
      </c>
      <c r="C606">
        <v>176761</v>
      </c>
      <c r="D606" t="s">
        <v>20</v>
      </c>
      <c r="E606"/>
      <c r="G606" s="9">
        <v>0</v>
      </c>
      <c r="H606" s="9">
        <v>1058507.45</v>
      </c>
      <c r="I606" s="9">
        <v>218010.04</v>
      </c>
    </row>
    <row r="607" spans="1:9" hidden="1" x14ac:dyDescent="0.35">
      <c r="A607" t="s">
        <v>353</v>
      </c>
      <c r="B607" t="s">
        <v>330</v>
      </c>
      <c r="C607">
        <v>176761</v>
      </c>
      <c r="D607" t="s">
        <v>15</v>
      </c>
      <c r="E607" t="s">
        <v>356</v>
      </c>
      <c r="F607" s="9">
        <v>619063.44999999995</v>
      </c>
      <c r="G607" s="9">
        <v>136819.95000000001</v>
      </c>
      <c r="H607" s="9">
        <v>1058507.45</v>
      </c>
      <c r="I607" s="9">
        <v>218010.04</v>
      </c>
    </row>
    <row r="608" spans="1:9" hidden="1" x14ac:dyDescent="0.35">
      <c r="A608" t="s">
        <v>353</v>
      </c>
      <c r="B608" t="s">
        <v>330</v>
      </c>
      <c r="C608">
        <v>176761</v>
      </c>
      <c r="D608" t="s">
        <v>29</v>
      </c>
      <c r="E608"/>
      <c r="G608" s="9">
        <v>0</v>
      </c>
      <c r="H608" s="9">
        <v>1058507.45</v>
      </c>
      <c r="I608" s="9">
        <v>218010.04</v>
      </c>
    </row>
    <row r="609" spans="1:9" hidden="1" x14ac:dyDescent="0.35">
      <c r="A609" t="s">
        <v>362</v>
      </c>
      <c r="B609" t="s">
        <v>330</v>
      </c>
      <c r="C609">
        <v>176762</v>
      </c>
      <c r="D609" t="s">
        <v>19</v>
      </c>
      <c r="E609" t="s">
        <v>124</v>
      </c>
      <c r="F609" s="9">
        <v>0</v>
      </c>
      <c r="G609" s="9">
        <v>0</v>
      </c>
      <c r="H609" s="9">
        <v>260458</v>
      </c>
      <c r="I609" s="9">
        <v>33918</v>
      </c>
    </row>
    <row r="610" spans="1:9" hidden="1" x14ac:dyDescent="0.35">
      <c r="A610" t="s">
        <v>362</v>
      </c>
      <c r="B610" t="s">
        <v>330</v>
      </c>
      <c r="C610">
        <v>176762</v>
      </c>
      <c r="D610" t="s">
        <v>17</v>
      </c>
      <c r="E610" t="s">
        <v>124</v>
      </c>
      <c r="F610" s="9">
        <v>0</v>
      </c>
      <c r="G610" s="9">
        <v>0</v>
      </c>
      <c r="H610" s="9">
        <v>260458</v>
      </c>
      <c r="I610" s="9">
        <v>33918</v>
      </c>
    </row>
    <row r="611" spans="1:9" hidden="1" x14ac:dyDescent="0.35">
      <c r="A611" t="s">
        <v>362</v>
      </c>
      <c r="B611" t="s">
        <v>330</v>
      </c>
      <c r="C611">
        <v>176762</v>
      </c>
      <c r="D611" t="s">
        <v>21</v>
      </c>
      <c r="E611" t="s">
        <v>124</v>
      </c>
      <c r="G611" s="9">
        <v>0</v>
      </c>
      <c r="H611" s="9">
        <v>260458</v>
      </c>
      <c r="I611" s="9">
        <v>33918</v>
      </c>
    </row>
    <row r="612" spans="1:9" hidden="1" x14ac:dyDescent="0.35">
      <c r="A612" t="s">
        <v>362</v>
      </c>
      <c r="B612" t="s">
        <v>330</v>
      </c>
      <c r="C612">
        <v>176762</v>
      </c>
      <c r="D612" t="s">
        <v>27</v>
      </c>
      <c r="E612" t="s">
        <v>124</v>
      </c>
      <c r="G612" s="9">
        <v>0</v>
      </c>
      <c r="H612" s="9">
        <v>260458</v>
      </c>
      <c r="I612" s="9">
        <v>33918</v>
      </c>
    </row>
    <row r="613" spans="1:9" hidden="1" x14ac:dyDescent="0.35">
      <c r="A613" t="s">
        <v>362</v>
      </c>
      <c r="B613" t="s">
        <v>330</v>
      </c>
      <c r="C613">
        <v>176762</v>
      </c>
      <c r="D613" t="s">
        <v>25</v>
      </c>
      <c r="E613" s="12" t="s">
        <v>124</v>
      </c>
      <c r="G613" s="9">
        <v>0</v>
      </c>
      <c r="H613" s="9">
        <v>260458</v>
      </c>
      <c r="I613" s="9">
        <v>33918</v>
      </c>
    </row>
    <row r="614" spans="1:9" x14ac:dyDescent="0.35">
      <c r="A614" t="s">
        <v>362</v>
      </c>
      <c r="B614" t="s">
        <v>330</v>
      </c>
      <c r="C614">
        <v>176762</v>
      </c>
      <c r="D614" t="s">
        <v>22</v>
      </c>
      <c r="E614" t="s">
        <v>124</v>
      </c>
      <c r="G614" s="9">
        <v>0</v>
      </c>
      <c r="H614" s="9">
        <v>260458</v>
      </c>
      <c r="I614" s="9">
        <v>33918</v>
      </c>
    </row>
    <row r="615" spans="1:9" hidden="1" x14ac:dyDescent="0.35">
      <c r="A615" t="s">
        <v>362</v>
      </c>
      <c r="B615" t="s">
        <v>330</v>
      </c>
      <c r="C615">
        <v>176762</v>
      </c>
      <c r="D615" t="s">
        <v>23</v>
      </c>
      <c r="E615" t="s">
        <v>124</v>
      </c>
      <c r="G615" s="9">
        <v>0</v>
      </c>
      <c r="H615" s="9">
        <v>260458</v>
      </c>
      <c r="I615" s="9">
        <v>33918</v>
      </c>
    </row>
    <row r="616" spans="1:9" hidden="1" x14ac:dyDescent="0.35">
      <c r="A616" t="s">
        <v>362</v>
      </c>
      <c r="B616" t="s">
        <v>330</v>
      </c>
      <c r="C616">
        <v>176762</v>
      </c>
      <c r="D616" t="s">
        <v>11</v>
      </c>
      <c r="E616" t="s">
        <v>363</v>
      </c>
      <c r="F616" s="9">
        <v>160650</v>
      </c>
      <c r="G616" s="9">
        <v>28510.5</v>
      </c>
      <c r="H616" s="9">
        <v>260458</v>
      </c>
      <c r="I616" s="9">
        <v>33918</v>
      </c>
    </row>
    <row r="617" spans="1:9" hidden="1" x14ac:dyDescent="0.35">
      <c r="A617" t="s">
        <v>362</v>
      </c>
      <c r="B617" t="s">
        <v>330</v>
      </c>
      <c r="C617">
        <v>176762</v>
      </c>
      <c r="D617" t="s">
        <v>13</v>
      </c>
      <c r="E617" t="s">
        <v>364</v>
      </c>
      <c r="F617" s="9">
        <v>9808</v>
      </c>
      <c r="G617" s="9">
        <v>5200</v>
      </c>
      <c r="H617" s="9">
        <v>260458</v>
      </c>
      <c r="I617" s="9">
        <v>33918</v>
      </c>
    </row>
    <row r="618" spans="1:9" hidden="1" x14ac:dyDescent="0.35">
      <c r="A618" t="s">
        <v>362</v>
      </c>
      <c r="B618" t="s">
        <v>330</v>
      </c>
      <c r="C618">
        <v>176762</v>
      </c>
      <c r="D618" t="s">
        <v>20</v>
      </c>
      <c r="E618" t="s">
        <v>124</v>
      </c>
      <c r="G618" s="9">
        <v>0</v>
      </c>
      <c r="H618" s="9">
        <v>260458</v>
      </c>
      <c r="I618" s="9">
        <v>33918</v>
      </c>
    </row>
    <row r="619" spans="1:9" hidden="1" x14ac:dyDescent="0.35">
      <c r="A619" t="s">
        <v>362</v>
      </c>
      <c r="B619" t="s">
        <v>330</v>
      </c>
      <c r="C619">
        <v>176762</v>
      </c>
      <c r="D619" t="s">
        <v>15</v>
      </c>
      <c r="E619" t="s">
        <v>365</v>
      </c>
      <c r="F619" s="9">
        <v>90000</v>
      </c>
      <c r="G619" s="9">
        <v>207.5</v>
      </c>
      <c r="H619" s="9">
        <v>260458</v>
      </c>
      <c r="I619" s="9">
        <v>33918</v>
      </c>
    </row>
    <row r="620" spans="1:9" hidden="1" x14ac:dyDescent="0.35">
      <c r="A620" t="s">
        <v>362</v>
      </c>
      <c r="B620" t="s">
        <v>330</v>
      </c>
      <c r="C620">
        <v>176762</v>
      </c>
      <c r="D620" t="s">
        <v>29</v>
      </c>
      <c r="E620" t="s">
        <v>366</v>
      </c>
      <c r="G620" s="9">
        <v>33918</v>
      </c>
      <c r="H620" s="9">
        <v>260458</v>
      </c>
      <c r="I620" s="9">
        <v>33918</v>
      </c>
    </row>
    <row r="621" spans="1:9" hidden="1" x14ac:dyDescent="0.35">
      <c r="A621" t="s">
        <v>39</v>
      </c>
      <c r="B621" t="s">
        <v>367</v>
      </c>
      <c r="C621">
        <v>176763</v>
      </c>
      <c r="D621" t="s">
        <v>19</v>
      </c>
      <c r="E621" t="s">
        <v>41</v>
      </c>
      <c r="F621" s="9">
        <v>0</v>
      </c>
      <c r="G621" s="9">
        <v>0</v>
      </c>
      <c r="H621" s="9">
        <v>97256</v>
      </c>
      <c r="I621" s="9">
        <v>13535.5</v>
      </c>
    </row>
    <row r="622" spans="1:9" hidden="1" x14ac:dyDescent="0.35">
      <c r="A622" t="s">
        <v>39</v>
      </c>
      <c r="B622" t="s">
        <v>367</v>
      </c>
      <c r="C622">
        <v>176763</v>
      </c>
      <c r="D622" t="s">
        <v>17</v>
      </c>
      <c r="E622" t="s">
        <v>41</v>
      </c>
      <c r="F622" s="9">
        <v>0</v>
      </c>
      <c r="G622" s="9">
        <v>0</v>
      </c>
      <c r="H622" s="9">
        <v>97256</v>
      </c>
      <c r="I622" s="9">
        <v>13535.5</v>
      </c>
    </row>
    <row r="623" spans="1:9" hidden="1" x14ac:dyDescent="0.35">
      <c r="A623" t="s">
        <v>39</v>
      </c>
      <c r="B623" t="s">
        <v>367</v>
      </c>
      <c r="C623">
        <v>176763</v>
      </c>
      <c r="D623" t="s">
        <v>21</v>
      </c>
      <c r="E623" t="s">
        <v>41</v>
      </c>
      <c r="G623" s="9">
        <v>0</v>
      </c>
      <c r="H623" s="9">
        <v>97256</v>
      </c>
      <c r="I623" s="9">
        <v>13535.5</v>
      </c>
    </row>
    <row r="624" spans="1:9" hidden="1" x14ac:dyDescent="0.35">
      <c r="A624" t="s">
        <v>39</v>
      </c>
      <c r="B624" t="s">
        <v>367</v>
      </c>
      <c r="C624">
        <v>176763</v>
      </c>
      <c r="D624" t="s">
        <v>27</v>
      </c>
      <c r="E624" t="s">
        <v>41</v>
      </c>
      <c r="G624" s="9">
        <v>0</v>
      </c>
      <c r="H624" s="9">
        <v>97256</v>
      </c>
      <c r="I624" s="9">
        <v>13535.5</v>
      </c>
    </row>
    <row r="625" spans="1:9" hidden="1" x14ac:dyDescent="0.35">
      <c r="A625" t="s">
        <v>39</v>
      </c>
      <c r="B625" t="s">
        <v>367</v>
      </c>
      <c r="C625">
        <v>176763</v>
      </c>
      <c r="D625" t="s">
        <v>25</v>
      </c>
      <c r="E625" s="12" t="s">
        <v>41</v>
      </c>
      <c r="G625" s="9">
        <v>0</v>
      </c>
      <c r="H625" s="9">
        <v>97256</v>
      </c>
      <c r="I625" s="9">
        <v>13535.5</v>
      </c>
    </row>
    <row r="626" spans="1:9" x14ac:dyDescent="0.35">
      <c r="A626" t="s">
        <v>39</v>
      </c>
      <c r="B626" t="s">
        <v>367</v>
      </c>
      <c r="C626">
        <v>176763</v>
      </c>
      <c r="D626" t="s">
        <v>22</v>
      </c>
      <c r="E626" t="s">
        <v>42</v>
      </c>
      <c r="G626" s="9">
        <v>10151.6</v>
      </c>
      <c r="H626" s="9">
        <v>97256</v>
      </c>
      <c r="I626" s="9">
        <v>13535.5</v>
      </c>
    </row>
    <row r="627" spans="1:9" hidden="1" x14ac:dyDescent="0.35">
      <c r="A627" t="s">
        <v>39</v>
      </c>
      <c r="B627" t="s">
        <v>367</v>
      </c>
      <c r="C627">
        <v>176763</v>
      </c>
      <c r="D627" t="s">
        <v>23</v>
      </c>
      <c r="E627" t="s">
        <v>43</v>
      </c>
      <c r="G627" s="9">
        <v>3383.9</v>
      </c>
      <c r="H627" s="9">
        <v>97256</v>
      </c>
      <c r="I627" s="9">
        <v>13535.5</v>
      </c>
    </row>
    <row r="628" spans="1:9" hidden="1" x14ac:dyDescent="0.35">
      <c r="A628" t="s">
        <v>39</v>
      </c>
      <c r="B628" t="s">
        <v>367</v>
      </c>
      <c r="C628">
        <v>176763</v>
      </c>
      <c r="D628" t="s">
        <v>11</v>
      </c>
      <c r="E628" t="s">
        <v>40</v>
      </c>
      <c r="F628" s="9">
        <v>81212.92</v>
      </c>
      <c r="G628" s="9">
        <v>13535.5</v>
      </c>
      <c r="H628" s="9">
        <v>97256</v>
      </c>
      <c r="I628" s="9">
        <v>13535.5</v>
      </c>
    </row>
    <row r="629" spans="1:9" hidden="1" x14ac:dyDescent="0.35">
      <c r="A629" t="s">
        <v>39</v>
      </c>
      <c r="B629" t="s">
        <v>367</v>
      </c>
      <c r="C629">
        <v>176763</v>
      </c>
      <c r="D629" t="s">
        <v>13</v>
      </c>
      <c r="E629" t="s">
        <v>41</v>
      </c>
      <c r="F629" s="9">
        <v>0</v>
      </c>
      <c r="G629" s="9">
        <v>0</v>
      </c>
      <c r="H629" s="9">
        <v>97256</v>
      </c>
      <c r="I629" s="9">
        <v>13535.5</v>
      </c>
    </row>
    <row r="630" spans="1:9" hidden="1" x14ac:dyDescent="0.35">
      <c r="A630" t="s">
        <v>39</v>
      </c>
      <c r="B630" t="s">
        <v>367</v>
      </c>
      <c r="C630">
        <v>176763</v>
      </c>
      <c r="D630" t="s">
        <v>20</v>
      </c>
      <c r="E630" t="s">
        <v>41</v>
      </c>
      <c r="G630" s="9">
        <v>0</v>
      </c>
      <c r="H630" s="9">
        <v>97256</v>
      </c>
      <c r="I630" s="9">
        <v>13535.5</v>
      </c>
    </row>
    <row r="631" spans="1:9" hidden="1" x14ac:dyDescent="0.35">
      <c r="A631" t="s">
        <v>39</v>
      </c>
      <c r="B631" t="s">
        <v>367</v>
      </c>
      <c r="C631">
        <v>176763</v>
      </c>
      <c r="D631" t="s">
        <v>15</v>
      </c>
      <c r="E631" t="s">
        <v>41</v>
      </c>
      <c r="F631" s="9">
        <v>16043.08</v>
      </c>
      <c r="G631" s="9">
        <v>0</v>
      </c>
      <c r="H631" s="9">
        <v>97256</v>
      </c>
      <c r="I631" s="9">
        <v>13535.5</v>
      </c>
    </row>
    <row r="632" spans="1:9" hidden="1" x14ac:dyDescent="0.35">
      <c r="A632" t="s">
        <v>39</v>
      </c>
      <c r="B632" t="s">
        <v>367</v>
      </c>
      <c r="C632">
        <v>176763</v>
      </c>
      <c r="D632" t="s">
        <v>29</v>
      </c>
      <c r="E632" t="s">
        <v>41</v>
      </c>
      <c r="G632" s="9">
        <v>0</v>
      </c>
      <c r="H632" s="9">
        <v>97256</v>
      </c>
      <c r="I632" s="9">
        <v>13535.5</v>
      </c>
    </row>
    <row r="633" spans="1:9" hidden="1" x14ac:dyDescent="0.35">
      <c r="A633" t="s">
        <v>280</v>
      </c>
      <c r="B633" t="s">
        <v>367</v>
      </c>
      <c r="C633">
        <v>176764</v>
      </c>
      <c r="D633" t="s">
        <v>19</v>
      </c>
      <c r="E633" t="s">
        <v>285</v>
      </c>
      <c r="F633" s="9">
        <v>0</v>
      </c>
      <c r="G633" s="9">
        <v>0</v>
      </c>
      <c r="H633" s="9">
        <v>1151036</v>
      </c>
      <c r="I633" s="9">
        <v>659138.04</v>
      </c>
    </row>
    <row r="634" spans="1:9" ht="28.3" hidden="1" x14ac:dyDescent="0.35">
      <c r="A634" t="s">
        <v>280</v>
      </c>
      <c r="B634" t="s">
        <v>367</v>
      </c>
      <c r="C634">
        <v>176764</v>
      </c>
      <c r="D634" t="s">
        <v>17</v>
      </c>
      <c r="E634" s="12" t="s">
        <v>371</v>
      </c>
      <c r="F634" s="9">
        <v>635000</v>
      </c>
      <c r="G634" s="9">
        <v>575000</v>
      </c>
      <c r="H634" s="9">
        <v>1151036</v>
      </c>
      <c r="I634" s="9">
        <v>659138.04</v>
      </c>
    </row>
    <row r="635" spans="1:9" hidden="1" x14ac:dyDescent="0.35">
      <c r="A635" t="s">
        <v>280</v>
      </c>
      <c r="B635" t="s">
        <v>367</v>
      </c>
      <c r="C635">
        <v>176764</v>
      </c>
      <c r="D635" t="s">
        <v>21</v>
      </c>
      <c r="E635"/>
      <c r="G635" s="9">
        <v>0</v>
      </c>
      <c r="H635" s="9">
        <v>1151036</v>
      </c>
      <c r="I635" s="9">
        <v>659138.04</v>
      </c>
    </row>
    <row r="636" spans="1:9" hidden="1" x14ac:dyDescent="0.35">
      <c r="A636" t="s">
        <v>280</v>
      </c>
      <c r="B636" t="s">
        <v>367</v>
      </c>
      <c r="C636">
        <v>176764</v>
      </c>
      <c r="D636" t="s">
        <v>27</v>
      </c>
      <c r="E636"/>
      <c r="G636" s="9">
        <v>0</v>
      </c>
      <c r="H636" s="9">
        <v>1151036</v>
      </c>
      <c r="I636" s="9">
        <v>659138.04</v>
      </c>
    </row>
    <row r="637" spans="1:9" ht="70.75" hidden="1" x14ac:dyDescent="0.35">
      <c r="A637" t="s">
        <v>280</v>
      </c>
      <c r="B637" t="s">
        <v>367</v>
      </c>
      <c r="C637">
        <v>176764</v>
      </c>
      <c r="D637" t="s">
        <v>25</v>
      </c>
      <c r="E637" s="12" t="s">
        <v>373</v>
      </c>
      <c r="G637" s="9">
        <v>659138.04</v>
      </c>
      <c r="H637" s="9">
        <v>1151036</v>
      </c>
      <c r="I637" s="9">
        <v>659138.04</v>
      </c>
    </row>
    <row r="638" spans="1:9" x14ac:dyDescent="0.35">
      <c r="A638" t="s">
        <v>280</v>
      </c>
      <c r="B638" t="s">
        <v>367</v>
      </c>
      <c r="C638">
        <v>176764</v>
      </c>
      <c r="D638" t="s">
        <v>22</v>
      </c>
      <c r="E638"/>
      <c r="G638" s="9">
        <v>0</v>
      </c>
      <c r="H638" s="9">
        <v>1151036</v>
      </c>
      <c r="I638" s="9">
        <v>659138.04</v>
      </c>
    </row>
    <row r="639" spans="1:9" hidden="1" x14ac:dyDescent="0.35">
      <c r="A639" t="s">
        <v>280</v>
      </c>
      <c r="B639" t="s">
        <v>367</v>
      </c>
      <c r="C639">
        <v>176764</v>
      </c>
      <c r="D639" t="s">
        <v>23</v>
      </c>
      <c r="E639" t="s">
        <v>372</v>
      </c>
      <c r="G639" s="9">
        <v>0</v>
      </c>
      <c r="H639" s="9">
        <v>1151036</v>
      </c>
      <c r="I639" s="9">
        <v>659138.04</v>
      </c>
    </row>
    <row r="640" spans="1:9" hidden="1" x14ac:dyDescent="0.35">
      <c r="A640" t="s">
        <v>280</v>
      </c>
      <c r="B640" t="s">
        <v>367</v>
      </c>
      <c r="C640">
        <v>176764</v>
      </c>
      <c r="D640" t="s">
        <v>11</v>
      </c>
      <c r="E640" t="s">
        <v>368</v>
      </c>
      <c r="F640" s="9">
        <v>114209</v>
      </c>
      <c r="G640" s="9">
        <v>25615.919999999998</v>
      </c>
      <c r="H640" s="9">
        <v>1151036</v>
      </c>
      <c r="I640" s="9">
        <v>659138.04</v>
      </c>
    </row>
    <row r="641" spans="1:9" hidden="1" x14ac:dyDescent="0.35">
      <c r="A641" t="s">
        <v>280</v>
      </c>
      <c r="B641" t="s">
        <v>367</v>
      </c>
      <c r="C641">
        <v>176764</v>
      </c>
      <c r="D641" t="s">
        <v>13</v>
      </c>
      <c r="E641" t="s">
        <v>369</v>
      </c>
      <c r="F641" s="9">
        <v>2850</v>
      </c>
      <c r="G641" s="9">
        <v>0</v>
      </c>
      <c r="H641" s="9">
        <v>1151036</v>
      </c>
      <c r="I641" s="9">
        <v>659138.04</v>
      </c>
    </row>
    <row r="642" spans="1:9" hidden="1" x14ac:dyDescent="0.35">
      <c r="A642" t="s">
        <v>280</v>
      </c>
      <c r="B642" t="s">
        <v>367</v>
      </c>
      <c r="C642">
        <v>176764</v>
      </c>
      <c r="D642" t="s">
        <v>20</v>
      </c>
      <c r="E642"/>
      <c r="G642" s="9">
        <v>0</v>
      </c>
      <c r="H642" s="9">
        <v>1151036</v>
      </c>
      <c r="I642" s="9">
        <v>659138.04</v>
      </c>
    </row>
    <row r="643" spans="1:9" hidden="1" x14ac:dyDescent="0.35">
      <c r="A643" t="s">
        <v>280</v>
      </c>
      <c r="B643" t="s">
        <v>367</v>
      </c>
      <c r="C643">
        <v>176764</v>
      </c>
      <c r="D643" t="s">
        <v>15</v>
      </c>
      <c r="E643" t="s">
        <v>370</v>
      </c>
      <c r="F643" s="9">
        <v>398977</v>
      </c>
      <c r="G643" s="9">
        <v>58522.12</v>
      </c>
      <c r="H643" s="9">
        <v>1151036</v>
      </c>
      <c r="I643" s="9">
        <v>659138.04</v>
      </c>
    </row>
    <row r="644" spans="1:9" hidden="1" x14ac:dyDescent="0.35">
      <c r="A644" t="s">
        <v>280</v>
      </c>
      <c r="B644" t="s">
        <v>367</v>
      </c>
      <c r="C644">
        <v>176764</v>
      </c>
      <c r="D644" t="s">
        <v>29</v>
      </c>
      <c r="E644"/>
      <c r="G644" s="9">
        <v>0</v>
      </c>
      <c r="H644" s="9">
        <v>1151036</v>
      </c>
      <c r="I644" s="9">
        <v>659138.04</v>
      </c>
    </row>
    <row r="645" spans="1:9" hidden="1" x14ac:dyDescent="0.35">
      <c r="A645" t="s">
        <v>374</v>
      </c>
      <c r="B645" t="s">
        <v>367</v>
      </c>
      <c r="C645">
        <v>176765</v>
      </c>
      <c r="D645" t="s">
        <v>19</v>
      </c>
      <c r="E645" t="s">
        <v>379</v>
      </c>
      <c r="F645" s="9">
        <v>0</v>
      </c>
      <c r="G645" s="9">
        <v>0</v>
      </c>
      <c r="H645" s="9">
        <v>1304252.1100000001</v>
      </c>
      <c r="I645" s="9">
        <v>132758.26</v>
      </c>
    </row>
    <row r="646" spans="1:9" ht="42.45" hidden="1" x14ac:dyDescent="0.35">
      <c r="A646" t="s">
        <v>374</v>
      </c>
      <c r="B646" t="s">
        <v>367</v>
      </c>
      <c r="C646">
        <v>176765</v>
      </c>
      <c r="D646" t="s">
        <v>17</v>
      </c>
      <c r="E646" s="12" t="s">
        <v>378</v>
      </c>
      <c r="F646" s="9">
        <v>139340</v>
      </c>
      <c r="G646" s="9">
        <v>3805.39</v>
      </c>
      <c r="H646" s="9">
        <v>1304252.1100000001</v>
      </c>
      <c r="I646" s="9">
        <v>132758.26</v>
      </c>
    </row>
    <row r="647" spans="1:9" hidden="1" x14ac:dyDescent="0.35">
      <c r="A647" t="s">
        <v>374</v>
      </c>
      <c r="B647" t="s">
        <v>367</v>
      </c>
      <c r="C647">
        <v>176765</v>
      </c>
      <c r="D647" t="s">
        <v>21</v>
      </c>
      <c r="E647" t="s">
        <v>381</v>
      </c>
      <c r="G647" s="9">
        <v>8243.2000000000007</v>
      </c>
      <c r="H647" s="9">
        <v>1304252.1100000001</v>
      </c>
      <c r="I647" s="9">
        <v>132758.26</v>
      </c>
    </row>
    <row r="648" spans="1:9" hidden="1" x14ac:dyDescent="0.35">
      <c r="A648" t="s">
        <v>374</v>
      </c>
      <c r="B648" t="s">
        <v>367</v>
      </c>
      <c r="C648">
        <v>176765</v>
      </c>
      <c r="D648" t="s">
        <v>27</v>
      </c>
      <c r="E648" t="s">
        <v>385</v>
      </c>
      <c r="G648" s="9">
        <v>10667.98</v>
      </c>
      <c r="H648" s="9">
        <v>1304252.1100000001</v>
      </c>
      <c r="I648" s="9">
        <v>132758.26</v>
      </c>
    </row>
    <row r="649" spans="1:9" hidden="1" x14ac:dyDescent="0.35">
      <c r="A649" t="s">
        <v>374</v>
      </c>
      <c r="B649" t="s">
        <v>367</v>
      </c>
      <c r="C649">
        <v>176765</v>
      </c>
      <c r="D649" t="s">
        <v>25</v>
      </c>
      <c r="E649" s="12" t="s">
        <v>384</v>
      </c>
      <c r="G649" s="9">
        <v>0</v>
      </c>
      <c r="H649" s="9">
        <v>1304252.1100000001</v>
      </c>
      <c r="I649" s="9">
        <v>132758.26</v>
      </c>
    </row>
    <row r="650" spans="1:9" x14ac:dyDescent="0.35">
      <c r="A650" t="s">
        <v>374</v>
      </c>
      <c r="B650" t="s">
        <v>367</v>
      </c>
      <c r="C650">
        <v>176765</v>
      </c>
      <c r="D650" t="s">
        <v>22</v>
      </c>
      <c r="E650" t="s">
        <v>382</v>
      </c>
      <c r="G650" s="9">
        <v>50720.24</v>
      </c>
      <c r="H650" s="9">
        <v>1304252.1100000001</v>
      </c>
      <c r="I650" s="9">
        <v>132758.26</v>
      </c>
    </row>
    <row r="651" spans="1:9" hidden="1" x14ac:dyDescent="0.35">
      <c r="A651" t="s">
        <v>374</v>
      </c>
      <c r="B651" t="s">
        <v>367</v>
      </c>
      <c r="C651">
        <v>176765</v>
      </c>
      <c r="D651" t="s">
        <v>23</v>
      </c>
      <c r="E651" t="s">
        <v>383</v>
      </c>
      <c r="G651" s="9">
        <v>52343.12</v>
      </c>
      <c r="H651" s="9">
        <v>1304252.1100000001</v>
      </c>
      <c r="I651" s="9">
        <v>132758.26</v>
      </c>
    </row>
    <row r="652" spans="1:9" hidden="1" x14ac:dyDescent="0.35">
      <c r="A652" t="s">
        <v>374</v>
      </c>
      <c r="B652" t="s">
        <v>367</v>
      </c>
      <c r="C652">
        <v>176765</v>
      </c>
      <c r="D652" t="s">
        <v>11</v>
      </c>
      <c r="E652" t="s">
        <v>375</v>
      </c>
      <c r="F652" s="9">
        <v>1081002.1100000001</v>
      </c>
      <c r="G652" s="9">
        <v>124203.2</v>
      </c>
      <c r="H652" s="9">
        <v>1304252.1100000001</v>
      </c>
      <c r="I652" s="9">
        <v>132758.26</v>
      </c>
    </row>
    <row r="653" spans="1:9" hidden="1" x14ac:dyDescent="0.35">
      <c r="A653" t="s">
        <v>374</v>
      </c>
      <c r="B653" t="s">
        <v>367</v>
      </c>
      <c r="C653">
        <v>176765</v>
      </c>
      <c r="D653" t="s">
        <v>13</v>
      </c>
      <c r="E653" t="s">
        <v>376</v>
      </c>
      <c r="F653" s="9">
        <v>14650</v>
      </c>
      <c r="G653" s="9">
        <v>3391.08</v>
      </c>
      <c r="H653" s="9">
        <v>1304252.1100000001</v>
      </c>
      <c r="I653" s="9">
        <v>132758.26</v>
      </c>
    </row>
    <row r="654" spans="1:9" hidden="1" x14ac:dyDescent="0.35">
      <c r="A654" t="s">
        <v>374</v>
      </c>
      <c r="B654" t="s">
        <v>367</v>
      </c>
      <c r="C654">
        <v>176765</v>
      </c>
      <c r="D654" t="s">
        <v>20</v>
      </c>
      <c r="E654" t="s">
        <v>380</v>
      </c>
      <c r="G654" s="9">
        <v>6993.15</v>
      </c>
      <c r="H654" s="9">
        <v>1304252.1100000001</v>
      </c>
      <c r="I654" s="9">
        <v>132758.26</v>
      </c>
    </row>
    <row r="655" spans="1:9" hidden="1" x14ac:dyDescent="0.35">
      <c r="A655" t="s">
        <v>374</v>
      </c>
      <c r="B655" t="s">
        <v>367</v>
      </c>
      <c r="C655">
        <v>176765</v>
      </c>
      <c r="D655" t="s">
        <v>15</v>
      </c>
      <c r="E655" t="s">
        <v>377</v>
      </c>
      <c r="F655" s="9">
        <v>69260</v>
      </c>
      <c r="G655" s="9">
        <v>1358.59</v>
      </c>
      <c r="H655" s="9">
        <v>1304252.1100000001</v>
      </c>
      <c r="I655" s="9">
        <v>132758.26</v>
      </c>
    </row>
    <row r="656" spans="1:9" hidden="1" x14ac:dyDescent="0.35">
      <c r="A656" t="s">
        <v>374</v>
      </c>
      <c r="B656" t="s">
        <v>367</v>
      </c>
      <c r="C656">
        <v>176765</v>
      </c>
      <c r="D656" t="s">
        <v>29</v>
      </c>
      <c r="E656" t="s">
        <v>386</v>
      </c>
      <c r="G656" s="9">
        <v>3790.57</v>
      </c>
      <c r="H656" s="9">
        <v>1304252.1100000001</v>
      </c>
      <c r="I656" s="9">
        <v>132758.26</v>
      </c>
    </row>
    <row r="657" spans="1:9" hidden="1" x14ac:dyDescent="0.35">
      <c r="A657" t="s">
        <v>387</v>
      </c>
      <c r="B657" t="s">
        <v>330</v>
      </c>
      <c r="C657">
        <v>176769</v>
      </c>
      <c r="D657" t="s">
        <v>19</v>
      </c>
      <c r="E657"/>
      <c r="F657" s="9">
        <v>0</v>
      </c>
      <c r="G657" s="9">
        <v>0</v>
      </c>
      <c r="H657" s="9">
        <v>262923.78000000003</v>
      </c>
      <c r="I657" s="9">
        <v>22458.19</v>
      </c>
    </row>
    <row r="658" spans="1:9" hidden="1" x14ac:dyDescent="0.35">
      <c r="A658" t="s">
        <v>387</v>
      </c>
      <c r="B658" t="s">
        <v>330</v>
      </c>
      <c r="C658">
        <v>176769</v>
      </c>
      <c r="D658" t="s">
        <v>17</v>
      </c>
      <c r="F658" s="9">
        <v>24492.31</v>
      </c>
      <c r="G658" s="9">
        <v>0</v>
      </c>
      <c r="H658" s="9">
        <v>262923.78000000003</v>
      </c>
      <c r="I658" s="9">
        <v>22458.19</v>
      </c>
    </row>
    <row r="659" spans="1:9" hidden="1" x14ac:dyDescent="0.35">
      <c r="A659" t="s">
        <v>387</v>
      </c>
      <c r="B659" t="s">
        <v>330</v>
      </c>
      <c r="C659">
        <v>176769</v>
      </c>
      <c r="D659" t="s">
        <v>21</v>
      </c>
      <c r="E659"/>
      <c r="G659" s="9">
        <v>0</v>
      </c>
      <c r="H659" s="9">
        <v>262923.78000000003</v>
      </c>
      <c r="I659" s="9">
        <v>22458.19</v>
      </c>
    </row>
    <row r="660" spans="1:9" hidden="1" x14ac:dyDescent="0.35">
      <c r="A660" t="s">
        <v>387</v>
      </c>
      <c r="B660" t="s">
        <v>330</v>
      </c>
      <c r="C660">
        <v>176769</v>
      </c>
      <c r="D660" t="s">
        <v>27</v>
      </c>
      <c r="E660"/>
      <c r="G660" s="9">
        <v>0</v>
      </c>
      <c r="H660" s="9">
        <v>262923.78000000003</v>
      </c>
      <c r="I660" s="9">
        <v>22458.19</v>
      </c>
    </row>
    <row r="661" spans="1:9" ht="42.45" hidden="1" x14ac:dyDescent="0.35">
      <c r="A661" t="s">
        <v>387</v>
      </c>
      <c r="B661" t="s">
        <v>330</v>
      </c>
      <c r="C661">
        <v>176769</v>
      </c>
      <c r="D661" t="s">
        <v>25</v>
      </c>
      <c r="E661" s="12" t="s">
        <v>390</v>
      </c>
      <c r="G661" s="9">
        <v>22458.19</v>
      </c>
      <c r="H661" s="9">
        <v>262923.78000000003</v>
      </c>
      <c r="I661" s="9">
        <v>22458.19</v>
      </c>
    </row>
    <row r="662" spans="1:9" x14ac:dyDescent="0.35">
      <c r="A662" t="s">
        <v>387</v>
      </c>
      <c r="B662" t="s">
        <v>330</v>
      </c>
      <c r="C662">
        <v>176769</v>
      </c>
      <c r="D662" t="s">
        <v>22</v>
      </c>
      <c r="E662"/>
      <c r="G662" s="9">
        <v>0</v>
      </c>
      <c r="H662" s="9">
        <v>262923.78000000003</v>
      </c>
      <c r="I662" s="9">
        <v>22458.19</v>
      </c>
    </row>
    <row r="663" spans="1:9" hidden="1" x14ac:dyDescent="0.35">
      <c r="A663" t="s">
        <v>387</v>
      </c>
      <c r="B663" t="s">
        <v>330</v>
      </c>
      <c r="C663">
        <v>176769</v>
      </c>
      <c r="D663" t="s">
        <v>23</v>
      </c>
      <c r="E663"/>
      <c r="G663" s="9">
        <v>0</v>
      </c>
      <c r="H663" s="9">
        <v>262923.78000000003</v>
      </c>
      <c r="I663" s="9">
        <v>22458.19</v>
      </c>
    </row>
    <row r="664" spans="1:9" hidden="1" x14ac:dyDescent="0.35">
      <c r="A664" t="s">
        <v>387</v>
      </c>
      <c r="B664" t="s">
        <v>330</v>
      </c>
      <c r="C664">
        <v>176769</v>
      </c>
      <c r="D664" t="s">
        <v>11</v>
      </c>
      <c r="E664" t="s">
        <v>388</v>
      </c>
      <c r="F664" s="9">
        <v>61541</v>
      </c>
      <c r="G664" s="9">
        <v>16132.16</v>
      </c>
      <c r="H664" s="9">
        <v>262923.78000000003</v>
      </c>
      <c r="I664" s="9">
        <v>22458.19</v>
      </c>
    </row>
    <row r="665" spans="1:9" hidden="1" x14ac:dyDescent="0.35">
      <c r="A665" t="s">
        <v>387</v>
      </c>
      <c r="B665" t="s">
        <v>330</v>
      </c>
      <c r="C665">
        <v>176769</v>
      </c>
      <c r="D665" t="s">
        <v>13</v>
      </c>
      <c r="E665"/>
      <c r="F665" s="9">
        <v>0</v>
      </c>
      <c r="G665" s="9">
        <v>0</v>
      </c>
      <c r="H665" s="9">
        <v>262923.78000000003</v>
      </c>
      <c r="I665" s="9">
        <v>22458.19</v>
      </c>
    </row>
    <row r="666" spans="1:9" hidden="1" x14ac:dyDescent="0.35">
      <c r="A666" t="s">
        <v>387</v>
      </c>
      <c r="B666" t="s">
        <v>330</v>
      </c>
      <c r="C666">
        <v>176769</v>
      </c>
      <c r="D666" t="s">
        <v>20</v>
      </c>
      <c r="E666"/>
      <c r="G666" s="9">
        <v>0</v>
      </c>
      <c r="H666" s="9">
        <v>262923.78000000003</v>
      </c>
      <c r="I666" s="9">
        <v>22458.19</v>
      </c>
    </row>
    <row r="667" spans="1:9" hidden="1" x14ac:dyDescent="0.35">
      <c r="A667" t="s">
        <v>387</v>
      </c>
      <c r="B667" t="s">
        <v>330</v>
      </c>
      <c r="C667">
        <v>176769</v>
      </c>
      <c r="D667" t="s">
        <v>15</v>
      </c>
      <c r="E667" t="s">
        <v>389</v>
      </c>
      <c r="F667" s="9">
        <v>176890.47</v>
      </c>
      <c r="G667" s="9">
        <v>6326.03</v>
      </c>
      <c r="H667" s="9">
        <v>262923.78000000003</v>
      </c>
      <c r="I667" s="9">
        <v>22458.19</v>
      </c>
    </row>
    <row r="668" spans="1:9" hidden="1" x14ac:dyDescent="0.35">
      <c r="A668" t="s">
        <v>387</v>
      </c>
      <c r="B668" t="s">
        <v>330</v>
      </c>
      <c r="C668">
        <v>176769</v>
      </c>
      <c r="D668" t="s">
        <v>29</v>
      </c>
      <c r="E668"/>
      <c r="G668" s="9">
        <v>0</v>
      </c>
      <c r="H668" s="9">
        <v>262923.78000000003</v>
      </c>
      <c r="I668" s="9">
        <v>22458.19</v>
      </c>
    </row>
    <row r="669" spans="1:9" hidden="1" x14ac:dyDescent="0.35">
      <c r="A669" t="s">
        <v>391</v>
      </c>
      <c r="B669" t="s">
        <v>367</v>
      </c>
      <c r="C669">
        <v>176770</v>
      </c>
      <c r="D669" t="s">
        <v>19</v>
      </c>
      <c r="E669" t="s">
        <v>247</v>
      </c>
      <c r="F669" s="9">
        <v>0</v>
      </c>
      <c r="G669" s="9">
        <v>0</v>
      </c>
      <c r="H669" s="9">
        <v>874955</v>
      </c>
      <c r="I669" s="9">
        <v>117551</v>
      </c>
    </row>
    <row r="670" spans="1:9" hidden="1" x14ac:dyDescent="0.35">
      <c r="A670" t="s">
        <v>391</v>
      </c>
      <c r="B670" t="s">
        <v>367</v>
      </c>
      <c r="C670">
        <v>176770</v>
      </c>
      <c r="D670" t="s">
        <v>17</v>
      </c>
      <c r="E670" t="s">
        <v>247</v>
      </c>
      <c r="F670" s="9">
        <v>0</v>
      </c>
      <c r="G670" s="9">
        <v>0</v>
      </c>
      <c r="H670" s="9">
        <v>874955</v>
      </c>
      <c r="I670" s="9">
        <v>117551</v>
      </c>
    </row>
    <row r="671" spans="1:9" hidden="1" x14ac:dyDescent="0.35">
      <c r="A671" t="s">
        <v>391</v>
      </c>
      <c r="B671" t="s">
        <v>367</v>
      </c>
      <c r="C671">
        <v>176770</v>
      </c>
      <c r="D671" t="s">
        <v>21</v>
      </c>
      <c r="E671" t="s">
        <v>396</v>
      </c>
      <c r="G671" s="9">
        <v>6195.25</v>
      </c>
      <c r="H671" s="9">
        <v>874955</v>
      </c>
      <c r="I671" s="9">
        <v>117551</v>
      </c>
    </row>
    <row r="672" spans="1:9" hidden="1" x14ac:dyDescent="0.35">
      <c r="A672" t="s">
        <v>391</v>
      </c>
      <c r="B672" t="s">
        <v>367</v>
      </c>
      <c r="C672">
        <v>176770</v>
      </c>
      <c r="D672" t="s">
        <v>27</v>
      </c>
      <c r="E672" t="s">
        <v>399</v>
      </c>
      <c r="G672" s="9">
        <v>0</v>
      </c>
      <c r="H672" s="9">
        <v>874955</v>
      </c>
      <c r="I672" s="9">
        <v>117551</v>
      </c>
    </row>
    <row r="673" spans="1:9" hidden="1" x14ac:dyDescent="0.35">
      <c r="A673" t="s">
        <v>391</v>
      </c>
      <c r="B673" t="s">
        <v>367</v>
      </c>
      <c r="C673">
        <v>176770</v>
      </c>
      <c r="D673" t="s">
        <v>25</v>
      </c>
      <c r="E673" s="12" t="s">
        <v>399</v>
      </c>
      <c r="G673" s="9">
        <v>0</v>
      </c>
      <c r="H673" s="9">
        <v>874955</v>
      </c>
      <c r="I673" s="9">
        <v>117551</v>
      </c>
    </row>
    <row r="674" spans="1:9" x14ac:dyDescent="0.35">
      <c r="A674" t="s">
        <v>391</v>
      </c>
      <c r="B674" t="s">
        <v>367</v>
      </c>
      <c r="C674">
        <v>176770</v>
      </c>
      <c r="D674" t="s">
        <v>22</v>
      </c>
      <c r="E674" t="s">
        <v>397</v>
      </c>
      <c r="G674" s="9">
        <v>52430.5</v>
      </c>
      <c r="H674" s="9">
        <v>874955</v>
      </c>
      <c r="I674" s="9">
        <v>117551</v>
      </c>
    </row>
    <row r="675" spans="1:9" hidden="1" x14ac:dyDescent="0.35">
      <c r="A675" t="s">
        <v>391</v>
      </c>
      <c r="B675" t="s">
        <v>367</v>
      </c>
      <c r="C675">
        <v>176770</v>
      </c>
      <c r="D675" t="s">
        <v>23</v>
      </c>
      <c r="E675" t="s">
        <v>398</v>
      </c>
      <c r="G675" s="9">
        <v>56799.65</v>
      </c>
      <c r="H675" s="9">
        <v>874955</v>
      </c>
      <c r="I675" s="9">
        <v>117551</v>
      </c>
    </row>
    <row r="676" spans="1:9" hidden="1" x14ac:dyDescent="0.35">
      <c r="A676" t="s">
        <v>391</v>
      </c>
      <c r="B676" t="s">
        <v>367</v>
      </c>
      <c r="C676">
        <v>176770</v>
      </c>
      <c r="D676" t="s">
        <v>11</v>
      </c>
      <c r="E676" t="s">
        <v>392</v>
      </c>
      <c r="F676" s="9">
        <v>725600</v>
      </c>
      <c r="G676" s="9">
        <v>108226</v>
      </c>
      <c r="H676" s="9">
        <v>874955</v>
      </c>
      <c r="I676" s="9">
        <v>117551</v>
      </c>
    </row>
    <row r="677" spans="1:9" hidden="1" x14ac:dyDescent="0.35">
      <c r="A677" t="s">
        <v>391</v>
      </c>
      <c r="B677" t="s">
        <v>367</v>
      </c>
      <c r="C677">
        <v>176770</v>
      </c>
      <c r="D677" t="s">
        <v>13</v>
      </c>
      <c r="E677" t="s">
        <v>393</v>
      </c>
      <c r="F677" s="9">
        <v>58500</v>
      </c>
      <c r="G677" s="9">
        <v>850</v>
      </c>
      <c r="H677" s="9">
        <v>874955</v>
      </c>
      <c r="I677" s="9">
        <v>117551</v>
      </c>
    </row>
    <row r="678" spans="1:9" hidden="1" x14ac:dyDescent="0.35">
      <c r="A678" t="s">
        <v>391</v>
      </c>
      <c r="B678" t="s">
        <v>367</v>
      </c>
      <c r="C678">
        <v>176770</v>
      </c>
      <c r="D678" t="s">
        <v>20</v>
      </c>
      <c r="E678" t="s">
        <v>395</v>
      </c>
      <c r="G678" s="9">
        <v>2125.6</v>
      </c>
      <c r="H678" s="9">
        <v>874955</v>
      </c>
      <c r="I678" s="9">
        <v>117551</v>
      </c>
    </row>
    <row r="679" spans="1:9" hidden="1" x14ac:dyDescent="0.35">
      <c r="A679" t="s">
        <v>391</v>
      </c>
      <c r="B679" t="s">
        <v>367</v>
      </c>
      <c r="C679">
        <v>176770</v>
      </c>
      <c r="D679" t="s">
        <v>15</v>
      </c>
      <c r="E679" t="s">
        <v>394</v>
      </c>
      <c r="F679" s="9">
        <v>90855</v>
      </c>
      <c r="G679" s="9">
        <v>8475</v>
      </c>
      <c r="H679" s="9">
        <v>874955</v>
      </c>
      <c r="I679" s="9">
        <v>117551</v>
      </c>
    </row>
    <row r="680" spans="1:9" hidden="1" x14ac:dyDescent="0.35">
      <c r="A680" t="s">
        <v>391</v>
      </c>
      <c r="B680" t="s">
        <v>367</v>
      </c>
      <c r="C680">
        <v>176770</v>
      </c>
      <c r="D680" t="s">
        <v>29</v>
      </c>
      <c r="E680" t="s">
        <v>399</v>
      </c>
      <c r="G680" s="9">
        <v>0</v>
      </c>
      <c r="H680" s="9">
        <v>874955</v>
      </c>
      <c r="I680" s="9">
        <v>117551</v>
      </c>
    </row>
    <row r="681" spans="1:9" hidden="1" x14ac:dyDescent="0.35">
      <c r="A681" t="s">
        <v>146</v>
      </c>
      <c r="B681" t="s">
        <v>367</v>
      </c>
      <c r="C681">
        <v>176860</v>
      </c>
      <c r="D681" t="s">
        <v>19</v>
      </c>
      <c r="E681" t="s">
        <v>150</v>
      </c>
      <c r="F681" s="9">
        <v>23710</v>
      </c>
      <c r="G681" s="9">
        <v>4059</v>
      </c>
      <c r="H681" s="9">
        <v>181787</v>
      </c>
      <c r="I681" s="9">
        <v>31123</v>
      </c>
    </row>
    <row r="682" spans="1:9" hidden="1" x14ac:dyDescent="0.35">
      <c r="A682" t="s">
        <v>146</v>
      </c>
      <c r="B682" t="s">
        <v>367</v>
      </c>
      <c r="C682">
        <v>176860</v>
      </c>
      <c r="D682" t="s">
        <v>17</v>
      </c>
      <c r="E682" s="12" t="s">
        <v>124</v>
      </c>
      <c r="F682" s="9">
        <v>2500</v>
      </c>
      <c r="G682" s="9">
        <v>0</v>
      </c>
      <c r="H682" s="9">
        <v>181787</v>
      </c>
      <c r="I682" s="9">
        <v>31123</v>
      </c>
    </row>
    <row r="683" spans="1:9" hidden="1" x14ac:dyDescent="0.35">
      <c r="A683" t="s">
        <v>146</v>
      </c>
      <c r="B683" t="s">
        <v>367</v>
      </c>
      <c r="C683">
        <v>176860</v>
      </c>
      <c r="D683" t="s">
        <v>21</v>
      </c>
      <c r="E683"/>
      <c r="G683" s="9">
        <v>0</v>
      </c>
      <c r="H683" s="9">
        <v>181787</v>
      </c>
      <c r="I683" s="9">
        <v>31123</v>
      </c>
    </row>
    <row r="684" spans="1:9" hidden="1" x14ac:dyDescent="0.35">
      <c r="A684" t="s">
        <v>146</v>
      </c>
      <c r="B684" t="s">
        <v>367</v>
      </c>
      <c r="C684">
        <v>176860</v>
      </c>
      <c r="D684" t="s">
        <v>27</v>
      </c>
      <c r="E684"/>
      <c r="G684" s="9">
        <v>0</v>
      </c>
      <c r="H684" s="9">
        <v>181787</v>
      </c>
      <c r="I684" s="9">
        <v>31123</v>
      </c>
    </row>
    <row r="685" spans="1:9" hidden="1" x14ac:dyDescent="0.35">
      <c r="A685" t="s">
        <v>146</v>
      </c>
      <c r="B685" t="s">
        <v>367</v>
      </c>
      <c r="C685">
        <v>176860</v>
      </c>
      <c r="D685" t="s">
        <v>25</v>
      </c>
      <c r="G685" s="9">
        <v>0</v>
      </c>
      <c r="H685" s="9">
        <v>181787</v>
      </c>
      <c r="I685" s="9">
        <v>31123</v>
      </c>
    </row>
    <row r="686" spans="1:9" x14ac:dyDescent="0.35">
      <c r="A686" t="s">
        <v>146</v>
      </c>
      <c r="B686" t="s">
        <v>367</v>
      </c>
      <c r="C686">
        <v>176860</v>
      </c>
      <c r="D686" t="s">
        <v>22</v>
      </c>
      <c r="E686"/>
      <c r="G686" s="9">
        <v>0</v>
      </c>
      <c r="H686" s="9">
        <v>181787</v>
      </c>
      <c r="I686" s="9">
        <v>31123</v>
      </c>
    </row>
    <row r="687" spans="1:9" hidden="1" x14ac:dyDescent="0.35">
      <c r="A687" t="s">
        <v>146</v>
      </c>
      <c r="B687" t="s">
        <v>367</v>
      </c>
      <c r="C687">
        <v>176860</v>
      </c>
      <c r="D687" t="s">
        <v>23</v>
      </c>
      <c r="E687" t="s">
        <v>403</v>
      </c>
      <c r="G687" s="9">
        <v>31123</v>
      </c>
      <c r="H687" s="9">
        <v>181787</v>
      </c>
      <c r="I687" s="9">
        <v>31123</v>
      </c>
    </row>
    <row r="688" spans="1:9" hidden="1" x14ac:dyDescent="0.35">
      <c r="A688" t="s">
        <v>146</v>
      </c>
      <c r="B688" t="s">
        <v>367</v>
      </c>
      <c r="C688">
        <v>176860</v>
      </c>
      <c r="D688" t="s">
        <v>11</v>
      </c>
      <c r="E688" t="s">
        <v>400</v>
      </c>
      <c r="F688" s="9">
        <v>132103</v>
      </c>
      <c r="G688" s="9">
        <v>23953</v>
      </c>
      <c r="H688" s="9">
        <v>181787</v>
      </c>
      <c r="I688" s="9">
        <v>31123</v>
      </c>
    </row>
    <row r="689" spans="1:9" hidden="1" x14ac:dyDescent="0.35">
      <c r="A689" t="s">
        <v>146</v>
      </c>
      <c r="B689" t="s">
        <v>367</v>
      </c>
      <c r="C689">
        <v>176860</v>
      </c>
      <c r="D689" t="s">
        <v>13</v>
      </c>
      <c r="E689" t="s">
        <v>401</v>
      </c>
      <c r="F689" s="9">
        <v>2200</v>
      </c>
      <c r="G689" s="9">
        <v>217</v>
      </c>
      <c r="H689" s="9">
        <v>181787</v>
      </c>
      <c r="I689" s="9">
        <v>31123</v>
      </c>
    </row>
    <row r="690" spans="1:9" hidden="1" x14ac:dyDescent="0.35">
      <c r="A690" t="s">
        <v>146</v>
      </c>
      <c r="B690" t="s">
        <v>367</v>
      </c>
      <c r="C690">
        <v>176860</v>
      </c>
      <c r="D690" t="s">
        <v>20</v>
      </c>
      <c r="E690"/>
      <c r="G690" s="9">
        <v>0</v>
      </c>
      <c r="H690" s="9">
        <v>181787</v>
      </c>
      <c r="I690" s="9">
        <v>31123</v>
      </c>
    </row>
    <row r="691" spans="1:9" hidden="1" x14ac:dyDescent="0.35">
      <c r="A691" t="s">
        <v>146</v>
      </c>
      <c r="B691" t="s">
        <v>367</v>
      </c>
      <c r="C691">
        <v>176860</v>
      </c>
      <c r="D691" t="s">
        <v>15</v>
      </c>
      <c r="E691" t="s">
        <v>402</v>
      </c>
      <c r="F691" s="9">
        <v>21274</v>
      </c>
      <c r="G691" s="9">
        <v>2894</v>
      </c>
      <c r="H691" s="9">
        <v>181787</v>
      </c>
      <c r="I691" s="9">
        <v>31123</v>
      </c>
    </row>
    <row r="692" spans="1:9" hidden="1" x14ac:dyDescent="0.35">
      <c r="A692" t="s">
        <v>146</v>
      </c>
      <c r="B692" t="s">
        <v>367</v>
      </c>
      <c r="C692">
        <v>176860</v>
      </c>
      <c r="D692" t="s">
        <v>29</v>
      </c>
      <c r="E692"/>
      <c r="G692" s="9">
        <v>0</v>
      </c>
      <c r="H692" s="9">
        <v>181787</v>
      </c>
      <c r="I692" s="9">
        <v>31123</v>
      </c>
    </row>
    <row r="693" spans="1:9" hidden="1" x14ac:dyDescent="0.35">
      <c r="A693" t="s">
        <v>39</v>
      </c>
      <c r="B693" t="s">
        <v>404</v>
      </c>
      <c r="C693">
        <v>176864</v>
      </c>
      <c r="D693" t="s">
        <v>19</v>
      </c>
      <c r="E693" t="s">
        <v>41</v>
      </c>
      <c r="F693" s="9">
        <v>0</v>
      </c>
      <c r="G693" s="9">
        <v>0</v>
      </c>
      <c r="H693" s="9">
        <v>40000</v>
      </c>
      <c r="I693" s="9">
        <v>5566</v>
      </c>
    </row>
    <row r="694" spans="1:9" hidden="1" x14ac:dyDescent="0.35">
      <c r="A694" t="s">
        <v>39</v>
      </c>
      <c r="B694" t="s">
        <v>404</v>
      </c>
      <c r="C694">
        <v>176864</v>
      </c>
      <c r="D694" t="s">
        <v>17</v>
      </c>
      <c r="E694" t="s">
        <v>41</v>
      </c>
      <c r="F694" s="9">
        <v>0</v>
      </c>
      <c r="G694" s="9">
        <v>0</v>
      </c>
      <c r="H694" s="9">
        <v>40000</v>
      </c>
      <c r="I694" s="9">
        <v>5566</v>
      </c>
    </row>
    <row r="695" spans="1:9" hidden="1" x14ac:dyDescent="0.35">
      <c r="A695" t="s">
        <v>39</v>
      </c>
      <c r="B695" t="s">
        <v>404</v>
      </c>
      <c r="C695">
        <v>176864</v>
      </c>
      <c r="D695" t="s">
        <v>21</v>
      </c>
      <c r="E695" t="s">
        <v>41</v>
      </c>
      <c r="G695" s="9">
        <v>0</v>
      </c>
      <c r="H695" s="9">
        <v>40000</v>
      </c>
      <c r="I695" s="9">
        <v>5566</v>
      </c>
    </row>
    <row r="696" spans="1:9" hidden="1" x14ac:dyDescent="0.35">
      <c r="A696" t="s">
        <v>39</v>
      </c>
      <c r="B696" t="s">
        <v>404</v>
      </c>
      <c r="C696">
        <v>176864</v>
      </c>
      <c r="D696" t="s">
        <v>27</v>
      </c>
      <c r="E696" t="s">
        <v>41</v>
      </c>
      <c r="G696" s="9">
        <v>0</v>
      </c>
      <c r="H696" s="9">
        <v>40000</v>
      </c>
      <c r="I696" s="9">
        <v>5566</v>
      </c>
    </row>
    <row r="697" spans="1:9" hidden="1" x14ac:dyDescent="0.35">
      <c r="A697" t="s">
        <v>39</v>
      </c>
      <c r="B697" t="s">
        <v>404</v>
      </c>
      <c r="C697">
        <v>176864</v>
      </c>
      <c r="D697" t="s">
        <v>25</v>
      </c>
      <c r="E697" s="12" t="s">
        <v>41</v>
      </c>
      <c r="G697" s="9">
        <v>0</v>
      </c>
      <c r="H697" s="9">
        <v>40000</v>
      </c>
      <c r="I697" s="9">
        <v>5566</v>
      </c>
    </row>
    <row r="698" spans="1:9" x14ac:dyDescent="0.35">
      <c r="A698" t="s">
        <v>39</v>
      </c>
      <c r="B698" t="s">
        <v>404</v>
      </c>
      <c r="C698">
        <v>176864</v>
      </c>
      <c r="D698" t="s">
        <v>22</v>
      </c>
      <c r="E698" t="s">
        <v>42</v>
      </c>
      <c r="G698" s="9">
        <v>4453</v>
      </c>
      <c r="H698" s="9">
        <v>40000</v>
      </c>
      <c r="I698" s="9">
        <v>5566</v>
      </c>
    </row>
    <row r="699" spans="1:9" hidden="1" x14ac:dyDescent="0.35">
      <c r="A699" t="s">
        <v>39</v>
      </c>
      <c r="B699" t="s">
        <v>404</v>
      </c>
      <c r="C699">
        <v>176864</v>
      </c>
      <c r="D699" t="s">
        <v>23</v>
      </c>
      <c r="E699" t="s">
        <v>43</v>
      </c>
      <c r="G699" s="9">
        <v>1113</v>
      </c>
      <c r="H699" s="9">
        <v>40000</v>
      </c>
      <c r="I699" s="9">
        <v>5566</v>
      </c>
    </row>
    <row r="700" spans="1:9" hidden="1" x14ac:dyDescent="0.35">
      <c r="A700" t="s">
        <v>39</v>
      </c>
      <c r="B700" t="s">
        <v>404</v>
      </c>
      <c r="C700">
        <v>176864</v>
      </c>
      <c r="D700" t="s">
        <v>11</v>
      </c>
      <c r="E700" t="s">
        <v>40</v>
      </c>
      <c r="F700" s="9">
        <v>33400</v>
      </c>
      <c r="G700" s="9">
        <v>5566</v>
      </c>
      <c r="H700" s="9">
        <v>40000</v>
      </c>
      <c r="I700" s="9">
        <v>5566</v>
      </c>
    </row>
    <row r="701" spans="1:9" hidden="1" x14ac:dyDescent="0.35">
      <c r="A701" t="s">
        <v>39</v>
      </c>
      <c r="B701" t="s">
        <v>404</v>
      </c>
      <c r="C701">
        <v>176864</v>
      </c>
      <c r="D701" t="s">
        <v>13</v>
      </c>
      <c r="E701" t="s">
        <v>41</v>
      </c>
      <c r="F701" s="9">
        <v>0</v>
      </c>
      <c r="G701" s="9">
        <v>0</v>
      </c>
      <c r="H701" s="9">
        <v>40000</v>
      </c>
      <c r="I701" s="9">
        <v>5566</v>
      </c>
    </row>
    <row r="702" spans="1:9" hidden="1" x14ac:dyDescent="0.35">
      <c r="A702" t="s">
        <v>39</v>
      </c>
      <c r="B702" t="s">
        <v>404</v>
      </c>
      <c r="C702">
        <v>176864</v>
      </c>
      <c r="D702" t="s">
        <v>20</v>
      </c>
      <c r="E702" t="s">
        <v>41</v>
      </c>
      <c r="G702" s="9">
        <v>0</v>
      </c>
      <c r="H702" s="9">
        <v>40000</v>
      </c>
      <c r="I702" s="9">
        <v>5566</v>
      </c>
    </row>
    <row r="703" spans="1:9" hidden="1" x14ac:dyDescent="0.35">
      <c r="A703" t="s">
        <v>39</v>
      </c>
      <c r="B703" t="s">
        <v>404</v>
      </c>
      <c r="C703">
        <v>176864</v>
      </c>
      <c r="D703" t="s">
        <v>15</v>
      </c>
      <c r="E703" t="s">
        <v>41</v>
      </c>
      <c r="F703" s="9">
        <v>6600</v>
      </c>
      <c r="G703" s="9">
        <v>0</v>
      </c>
      <c r="H703" s="9">
        <v>40000</v>
      </c>
      <c r="I703" s="9">
        <v>5566</v>
      </c>
    </row>
    <row r="704" spans="1:9" hidden="1" x14ac:dyDescent="0.35">
      <c r="A704" t="s">
        <v>39</v>
      </c>
      <c r="B704" t="s">
        <v>404</v>
      </c>
      <c r="C704">
        <v>176864</v>
      </c>
      <c r="D704" t="s">
        <v>29</v>
      </c>
      <c r="E704" t="s">
        <v>41</v>
      </c>
      <c r="G704" s="9">
        <v>0</v>
      </c>
      <c r="H704" s="9">
        <v>40000</v>
      </c>
      <c r="I704" s="9">
        <v>5566</v>
      </c>
    </row>
    <row r="705" spans="1:9" hidden="1" x14ac:dyDescent="0.35">
      <c r="A705" t="s">
        <v>405</v>
      </c>
      <c r="B705" t="s">
        <v>153</v>
      </c>
      <c r="C705">
        <v>176865</v>
      </c>
      <c r="D705" t="s">
        <v>19</v>
      </c>
      <c r="E705" t="s">
        <v>408</v>
      </c>
      <c r="F705" s="9">
        <v>0</v>
      </c>
      <c r="G705" s="9">
        <v>0</v>
      </c>
      <c r="H705" s="9">
        <v>5328560.58</v>
      </c>
      <c r="I705" s="9">
        <v>359524.04</v>
      </c>
    </row>
    <row r="706" spans="1:9" ht="56.6" hidden="1" x14ac:dyDescent="0.35">
      <c r="A706" t="s">
        <v>405</v>
      </c>
      <c r="B706" t="s">
        <v>153</v>
      </c>
      <c r="C706">
        <v>176865</v>
      </c>
      <c r="D706" t="s">
        <v>17</v>
      </c>
      <c r="E706" s="12" t="s">
        <v>407</v>
      </c>
      <c r="F706" s="9">
        <v>5129276.9000000004</v>
      </c>
      <c r="G706" s="9">
        <v>325470.64</v>
      </c>
      <c r="H706" s="9">
        <v>5328560.58</v>
      </c>
      <c r="I706" s="9">
        <v>359524.04</v>
      </c>
    </row>
    <row r="707" spans="1:9" hidden="1" x14ac:dyDescent="0.35">
      <c r="A707" t="s">
        <v>405</v>
      </c>
      <c r="B707" t="s">
        <v>153</v>
      </c>
      <c r="C707">
        <v>176865</v>
      </c>
      <c r="D707" t="s">
        <v>21</v>
      </c>
      <c r="E707" t="s">
        <v>409</v>
      </c>
      <c r="G707" s="9">
        <v>0</v>
      </c>
      <c r="H707" s="9">
        <v>5328560.58</v>
      </c>
      <c r="I707" s="9">
        <v>359524.04</v>
      </c>
    </row>
    <row r="708" spans="1:9" hidden="1" x14ac:dyDescent="0.35">
      <c r="A708" t="s">
        <v>405</v>
      </c>
      <c r="B708" t="s">
        <v>153</v>
      </c>
      <c r="C708">
        <v>176865</v>
      </c>
      <c r="D708" t="s">
        <v>27</v>
      </c>
      <c r="E708" t="s">
        <v>409</v>
      </c>
      <c r="G708" s="9">
        <v>0</v>
      </c>
      <c r="H708" s="9">
        <v>5328560.58</v>
      </c>
      <c r="I708" s="9">
        <v>359524.04</v>
      </c>
    </row>
    <row r="709" spans="1:9" hidden="1" x14ac:dyDescent="0.35">
      <c r="A709" t="s">
        <v>405</v>
      </c>
      <c r="B709" t="s">
        <v>153</v>
      </c>
      <c r="C709">
        <v>176865</v>
      </c>
      <c r="D709" t="s">
        <v>25</v>
      </c>
      <c r="E709" s="12" t="s">
        <v>409</v>
      </c>
      <c r="G709" s="9">
        <v>0</v>
      </c>
      <c r="H709" s="9">
        <v>5328560.58</v>
      </c>
      <c r="I709" s="9">
        <v>359524.04</v>
      </c>
    </row>
    <row r="710" spans="1:9" x14ac:dyDescent="0.35">
      <c r="A710" t="s">
        <v>405</v>
      </c>
      <c r="B710" t="s">
        <v>153</v>
      </c>
      <c r="C710">
        <v>176865</v>
      </c>
      <c r="D710" t="s">
        <v>22</v>
      </c>
      <c r="E710" t="s">
        <v>410</v>
      </c>
      <c r="G710" s="9">
        <v>359524.04</v>
      </c>
      <c r="H710" s="9">
        <v>5328560.58</v>
      </c>
      <c r="I710" s="9">
        <v>359524.04</v>
      </c>
    </row>
    <row r="711" spans="1:9" hidden="1" x14ac:dyDescent="0.35">
      <c r="A711" t="s">
        <v>405</v>
      </c>
      <c r="B711" t="s">
        <v>153</v>
      </c>
      <c r="C711">
        <v>176865</v>
      </c>
      <c r="D711" t="s">
        <v>23</v>
      </c>
      <c r="E711" t="s">
        <v>409</v>
      </c>
      <c r="G711" s="9">
        <v>0</v>
      </c>
      <c r="H711" s="9">
        <v>5328560.58</v>
      </c>
      <c r="I711" s="9">
        <v>359524.04</v>
      </c>
    </row>
    <row r="712" spans="1:9" hidden="1" x14ac:dyDescent="0.35">
      <c r="A712" t="s">
        <v>405</v>
      </c>
      <c r="B712" t="s">
        <v>153</v>
      </c>
      <c r="C712">
        <v>176865</v>
      </c>
      <c r="D712" t="s">
        <v>11</v>
      </c>
      <c r="E712" t="s">
        <v>406</v>
      </c>
      <c r="F712" s="9">
        <v>199283.68</v>
      </c>
      <c r="G712" s="9">
        <v>34053.4</v>
      </c>
      <c r="H712" s="9">
        <v>5328560.58</v>
      </c>
      <c r="I712" s="9">
        <v>359524.04</v>
      </c>
    </row>
    <row r="713" spans="1:9" hidden="1" x14ac:dyDescent="0.35">
      <c r="A713" t="s">
        <v>405</v>
      </c>
      <c r="B713" t="s">
        <v>153</v>
      </c>
      <c r="C713">
        <v>176865</v>
      </c>
      <c r="D713" t="s">
        <v>13</v>
      </c>
      <c r="E713" t="s">
        <v>379</v>
      </c>
      <c r="F713" s="9">
        <v>0</v>
      </c>
      <c r="G713" s="9">
        <v>0</v>
      </c>
      <c r="H713" s="9">
        <v>5328560.58</v>
      </c>
      <c r="I713" s="9">
        <v>359524.04</v>
      </c>
    </row>
    <row r="714" spans="1:9" hidden="1" x14ac:dyDescent="0.35">
      <c r="A714" t="s">
        <v>405</v>
      </c>
      <c r="B714" t="s">
        <v>153</v>
      </c>
      <c r="C714">
        <v>176865</v>
      </c>
      <c r="D714" t="s">
        <v>20</v>
      </c>
      <c r="E714" t="s">
        <v>409</v>
      </c>
      <c r="G714" s="9">
        <v>0</v>
      </c>
      <c r="H714" s="9">
        <v>5328560.58</v>
      </c>
      <c r="I714" s="9">
        <v>359524.04</v>
      </c>
    </row>
    <row r="715" spans="1:9" hidden="1" x14ac:dyDescent="0.35">
      <c r="A715" t="s">
        <v>405</v>
      </c>
      <c r="B715" t="s">
        <v>153</v>
      </c>
      <c r="C715">
        <v>176865</v>
      </c>
      <c r="D715" t="s">
        <v>15</v>
      </c>
      <c r="E715" t="s">
        <v>379</v>
      </c>
      <c r="F715" s="9">
        <v>0</v>
      </c>
      <c r="G715" s="9">
        <v>0</v>
      </c>
      <c r="H715" s="9">
        <v>5328560.58</v>
      </c>
      <c r="I715" s="9">
        <v>359524.04</v>
      </c>
    </row>
    <row r="716" spans="1:9" hidden="1" x14ac:dyDescent="0.35">
      <c r="A716" t="s">
        <v>405</v>
      </c>
      <c r="B716" t="s">
        <v>153</v>
      </c>
      <c r="C716">
        <v>176865</v>
      </c>
      <c r="D716" t="s">
        <v>29</v>
      </c>
      <c r="E716" t="s">
        <v>409</v>
      </c>
      <c r="G716" s="9">
        <v>0</v>
      </c>
      <c r="H716" s="9">
        <v>5328560.58</v>
      </c>
      <c r="I716" s="9">
        <v>359524.04</v>
      </c>
    </row>
    <row r="717" spans="1:9" hidden="1" x14ac:dyDescent="0.35">
      <c r="A717" t="s">
        <v>411</v>
      </c>
      <c r="B717" t="s">
        <v>153</v>
      </c>
      <c r="C717">
        <v>176867</v>
      </c>
      <c r="D717" t="s">
        <v>19</v>
      </c>
      <c r="E717" t="s">
        <v>413</v>
      </c>
      <c r="F717" s="9">
        <v>318926.75</v>
      </c>
      <c r="G717" s="9">
        <v>9878.82</v>
      </c>
      <c r="H717" s="9">
        <v>1927410.08</v>
      </c>
      <c r="I717" s="9">
        <v>59504.28</v>
      </c>
    </row>
    <row r="718" spans="1:9" hidden="1" x14ac:dyDescent="0.35">
      <c r="A718" t="s">
        <v>411</v>
      </c>
      <c r="B718" t="s">
        <v>153</v>
      </c>
      <c r="C718">
        <v>176867</v>
      </c>
      <c r="D718" t="s">
        <v>17</v>
      </c>
      <c r="F718" s="9">
        <v>125000</v>
      </c>
      <c r="G718" s="9">
        <v>0</v>
      </c>
      <c r="H718" s="9">
        <v>1927410.08</v>
      </c>
      <c r="I718" s="9">
        <v>59504.28</v>
      </c>
    </row>
    <row r="719" spans="1:9" hidden="1" x14ac:dyDescent="0.35">
      <c r="A719" t="s">
        <v>411</v>
      </c>
      <c r="B719" t="s">
        <v>153</v>
      </c>
      <c r="C719">
        <v>176867</v>
      </c>
      <c r="D719" t="s">
        <v>21</v>
      </c>
      <c r="E719"/>
      <c r="G719" s="9">
        <v>0</v>
      </c>
      <c r="H719" s="9">
        <v>1927410.08</v>
      </c>
      <c r="I719" s="9">
        <v>59504.28</v>
      </c>
    </row>
    <row r="720" spans="1:9" hidden="1" x14ac:dyDescent="0.35">
      <c r="A720" t="s">
        <v>411</v>
      </c>
      <c r="B720" t="s">
        <v>153</v>
      </c>
      <c r="C720">
        <v>176867</v>
      </c>
      <c r="D720" t="s">
        <v>27</v>
      </c>
      <c r="E720" t="s">
        <v>414</v>
      </c>
      <c r="G720" s="9">
        <v>59504.28</v>
      </c>
      <c r="H720" s="9">
        <v>1927410.08</v>
      </c>
      <c r="I720" s="9">
        <v>59504.28</v>
      </c>
    </row>
    <row r="721" spans="1:9" hidden="1" x14ac:dyDescent="0.35">
      <c r="A721" t="s">
        <v>411</v>
      </c>
      <c r="B721" t="s">
        <v>153</v>
      </c>
      <c r="C721">
        <v>176867</v>
      </c>
      <c r="D721" t="s">
        <v>25</v>
      </c>
      <c r="G721" s="9">
        <v>0</v>
      </c>
      <c r="H721" s="9">
        <v>1927410.08</v>
      </c>
      <c r="I721" s="9">
        <v>59504.28</v>
      </c>
    </row>
    <row r="722" spans="1:9" x14ac:dyDescent="0.35">
      <c r="A722" t="s">
        <v>411</v>
      </c>
      <c r="B722" t="s">
        <v>153</v>
      </c>
      <c r="C722">
        <v>176867</v>
      </c>
      <c r="D722" t="s">
        <v>22</v>
      </c>
      <c r="E722"/>
      <c r="G722" s="9">
        <v>0</v>
      </c>
      <c r="H722" s="9">
        <v>1927410.08</v>
      </c>
      <c r="I722" s="9">
        <v>59504.28</v>
      </c>
    </row>
    <row r="723" spans="1:9" hidden="1" x14ac:dyDescent="0.35">
      <c r="A723" t="s">
        <v>411</v>
      </c>
      <c r="B723" t="s">
        <v>153</v>
      </c>
      <c r="C723">
        <v>176867</v>
      </c>
      <c r="D723" t="s">
        <v>23</v>
      </c>
      <c r="E723"/>
      <c r="G723" s="9">
        <v>0</v>
      </c>
      <c r="H723" s="9">
        <v>1927410.08</v>
      </c>
      <c r="I723" s="9">
        <v>59504.28</v>
      </c>
    </row>
    <row r="724" spans="1:9" hidden="1" x14ac:dyDescent="0.35">
      <c r="A724" t="s">
        <v>411</v>
      </c>
      <c r="B724" t="s">
        <v>153</v>
      </c>
      <c r="C724">
        <v>176867</v>
      </c>
      <c r="D724" t="s">
        <v>11</v>
      </c>
      <c r="E724" t="s">
        <v>412</v>
      </c>
      <c r="F724" s="9">
        <v>1360609</v>
      </c>
      <c r="G724" s="9">
        <v>49625.46</v>
      </c>
      <c r="H724" s="9">
        <v>1927410.08</v>
      </c>
      <c r="I724" s="9">
        <v>59504.28</v>
      </c>
    </row>
    <row r="725" spans="1:9" hidden="1" x14ac:dyDescent="0.35">
      <c r="A725" t="s">
        <v>411</v>
      </c>
      <c r="B725" t="s">
        <v>153</v>
      </c>
      <c r="C725">
        <v>176867</v>
      </c>
      <c r="D725" t="s">
        <v>13</v>
      </c>
      <c r="E725"/>
      <c r="F725" s="9">
        <v>16694.41</v>
      </c>
      <c r="G725" s="9">
        <v>0</v>
      </c>
      <c r="H725" s="9">
        <v>1927410.08</v>
      </c>
      <c r="I725" s="9">
        <v>59504.28</v>
      </c>
    </row>
    <row r="726" spans="1:9" hidden="1" x14ac:dyDescent="0.35">
      <c r="A726" t="s">
        <v>411</v>
      </c>
      <c r="B726" t="s">
        <v>153</v>
      </c>
      <c r="C726">
        <v>176867</v>
      </c>
      <c r="D726" t="s">
        <v>20</v>
      </c>
      <c r="E726"/>
      <c r="G726" s="9">
        <v>0</v>
      </c>
      <c r="H726" s="9">
        <v>1927410.08</v>
      </c>
      <c r="I726" s="9">
        <v>59504.28</v>
      </c>
    </row>
    <row r="727" spans="1:9" hidden="1" x14ac:dyDescent="0.35">
      <c r="A727" t="s">
        <v>411</v>
      </c>
      <c r="B727" t="s">
        <v>153</v>
      </c>
      <c r="C727">
        <v>176867</v>
      </c>
      <c r="D727" t="s">
        <v>15</v>
      </c>
      <c r="E727"/>
      <c r="F727" s="9">
        <v>106179.92</v>
      </c>
      <c r="G727" s="9">
        <v>0</v>
      </c>
      <c r="H727" s="9">
        <v>1927410.08</v>
      </c>
      <c r="I727" s="9">
        <v>59504.28</v>
      </c>
    </row>
    <row r="728" spans="1:9" hidden="1" x14ac:dyDescent="0.35">
      <c r="A728" t="s">
        <v>411</v>
      </c>
      <c r="B728" t="s">
        <v>153</v>
      </c>
      <c r="C728">
        <v>176867</v>
      </c>
      <c r="D728" t="s">
        <v>29</v>
      </c>
      <c r="E728"/>
      <c r="G728" s="9">
        <v>0</v>
      </c>
      <c r="H728" s="9">
        <v>1927410.08</v>
      </c>
      <c r="I728" s="9">
        <v>59504.28</v>
      </c>
    </row>
    <row r="729" spans="1:9" hidden="1" x14ac:dyDescent="0.35">
      <c r="A729" t="s">
        <v>415</v>
      </c>
      <c r="B729" t="s">
        <v>404</v>
      </c>
      <c r="C729">
        <v>176869</v>
      </c>
      <c r="D729" t="s">
        <v>19</v>
      </c>
      <c r="E729" t="s">
        <v>420</v>
      </c>
      <c r="F729" s="9">
        <v>0</v>
      </c>
      <c r="G729" s="9">
        <v>0</v>
      </c>
      <c r="H729" s="9">
        <v>710000</v>
      </c>
      <c r="I729" s="9">
        <v>126502.93</v>
      </c>
    </row>
    <row r="730" spans="1:9" ht="70.75" hidden="1" x14ac:dyDescent="0.35">
      <c r="A730" t="s">
        <v>415</v>
      </c>
      <c r="B730" t="s">
        <v>404</v>
      </c>
      <c r="C730">
        <v>176869</v>
      </c>
      <c r="D730" t="s">
        <v>17</v>
      </c>
      <c r="E730" s="12" t="s">
        <v>419</v>
      </c>
      <c r="F730" s="9">
        <v>232000</v>
      </c>
      <c r="G730" s="9">
        <v>71109.600000000006</v>
      </c>
      <c r="H730" s="9">
        <v>710000</v>
      </c>
      <c r="I730" s="9">
        <v>126502.93</v>
      </c>
    </row>
    <row r="731" spans="1:9" hidden="1" x14ac:dyDescent="0.35">
      <c r="A731" t="s">
        <v>415</v>
      </c>
      <c r="B731" t="s">
        <v>404</v>
      </c>
      <c r="C731">
        <v>176869</v>
      </c>
      <c r="D731" t="s">
        <v>21</v>
      </c>
      <c r="E731" t="s">
        <v>422</v>
      </c>
      <c r="G731" s="9">
        <v>15180.35</v>
      </c>
      <c r="H731" s="9">
        <v>710000</v>
      </c>
      <c r="I731" s="9">
        <v>126502.93</v>
      </c>
    </row>
    <row r="732" spans="1:9" hidden="1" x14ac:dyDescent="0.35">
      <c r="A732" t="s">
        <v>415</v>
      </c>
      <c r="B732" t="s">
        <v>404</v>
      </c>
      <c r="C732">
        <v>176869</v>
      </c>
      <c r="D732" t="s">
        <v>27</v>
      </c>
      <c r="E732" t="s">
        <v>426</v>
      </c>
      <c r="G732" s="9">
        <v>6325.15</v>
      </c>
      <c r="H732" s="9">
        <v>710000</v>
      </c>
      <c r="I732" s="9">
        <v>126502.93</v>
      </c>
    </row>
    <row r="733" spans="1:9" ht="28.3" hidden="1" x14ac:dyDescent="0.35">
      <c r="A733" t="s">
        <v>415</v>
      </c>
      <c r="B733" t="s">
        <v>404</v>
      </c>
      <c r="C733">
        <v>176869</v>
      </c>
      <c r="D733" t="s">
        <v>25</v>
      </c>
      <c r="E733" s="12" t="s">
        <v>425</v>
      </c>
      <c r="G733" s="9">
        <v>18975.439999999999</v>
      </c>
      <c r="H733" s="9">
        <v>710000</v>
      </c>
      <c r="I733" s="9">
        <v>126502.93</v>
      </c>
    </row>
    <row r="734" spans="1:9" x14ac:dyDescent="0.35">
      <c r="A734" t="s">
        <v>415</v>
      </c>
      <c r="B734" t="s">
        <v>404</v>
      </c>
      <c r="C734">
        <v>176869</v>
      </c>
      <c r="D734" t="s">
        <v>22</v>
      </c>
      <c r="E734" t="s">
        <v>423</v>
      </c>
      <c r="G734" s="9">
        <v>32890.76</v>
      </c>
      <c r="H734" s="9">
        <v>710000</v>
      </c>
      <c r="I734" s="9">
        <v>126502.93</v>
      </c>
    </row>
    <row r="735" spans="1:9" hidden="1" x14ac:dyDescent="0.35">
      <c r="A735" t="s">
        <v>415</v>
      </c>
      <c r="B735" t="s">
        <v>404</v>
      </c>
      <c r="C735">
        <v>176869</v>
      </c>
      <c r="D735" t="s">
        <v>23</v>
      </c>
      <c r="E735" t="s">
        <v>424</v>
      </c>
      <c r="G735" s="9">
        <v>37950.879999999997</v>
      </c>
      <c r="H735" s="9">
        <v>710000</v>
      </c>
      <c r="I735" s="9">
        <v>126502.93</v>
      </c>
    </row>
    <row r="736" spans="1:9" hidden="1" x14ac:dyDescent="0.35">
      <c r="A736" t="s">
        <v>415</v>
      </c>
      <c r="B736" t="s">
        <v>404</v>
      </c>
      <c r="C736">
        <v>176869</v>
      </c>
      <c r="D736" t="s">
        <v>11</v>
      </c>
      <c r="E736" t="s">
        <v>416</v>
      </c>
      <c r="F736" s="9">
        <v>117026</v>
      </c>
      <c r="G736" s="9">
        <v>27000</v>
      </c>
      <c r="H736" s="9">
        <v>710000</v>
      </c>
      <c r="I736" s="9">
        <v>126502.93</v>
      </c>
    </row>
    <row r="737" spans="1:9" hidden="1" x14ac:dyDescent="0.35">
      <c r="A737" t="s">
        <v>415</v>
      </c>
      <c r="B737" t="s">
        <v>404</v>
      </c>
      <c r="C737">
        <v>176869</v>
      </c>
      <c r="D737" t="s">
        <v>13</v>
      </c>
      <c r="E737" t="s">
        <v>417</v>
      </c>
      <c r="F737" s="9">
        <v>20000</v>
      </c>
      <c r="G737" s="9">
        <v>1805.77</v>
      </c>
      <c r="H737" s="9">
        <v>710000</v>
      </c>
      <c r="I737" s="9">
        <v>126502.93</v>
      </c>
    </row>
    <row r="738" spans="1:9" hidden="1" x14ac:dyDescent="0.35">
      <c r="A738" t="s">
        <v>415</v>
      </c>
      <c r="B738" t="s">
        <v>404</v>
      </c>
      <c r="C738">
        <v>176869</v>
      </c>
      <c r="D738" t="s">
        <v>20</v>
      </c>
      <c r="E738" t="s">
        <v>421</v>
      </c>
      <c r="G738" s="9">
        <v>6325.15</v>
      </c>
      <c r="H738" s="9">
        <v>710000</v>
      </c>
      <c r="I738" s="9">
        <v>126502.93</v>
      </c>
    </row>
    <row r="739" spans="1:9" hidden="1" x14ac:dyDescent="0.35">
      <c r="A739" t="s">
        <v>415</v>
      </c>
      <c r="B739" t="s">
        <v>404</v>
      </c>
      <c r="C739">
        <v>176869</v>
      </c>
      <c r="D739" t="s">
        <v>15</v>
      </c>
      <c r="E739" t="s">
        <v>418</v>
      </c>
      <c r="F739" s="9">
        <v>340974</v>
      </c>
      <c r="G739" s="9">
        <v>26587.56</v>
      </c>
      <c r="H739" s="9">
        <v>710000</v>
      </c>
      <c r="I739" s="9">
        <v>126502.93</v>
      </c>
    </row>
    <row r="740" spans="1:9" hidden="1" x14ac:dyDescent="0.35">
      <c r="A740" t="s">
        <v>415</v>
      </c>
      <c r="B740" t="s">
        <v>404</v>
      </c>
      <c r="C740">
        <v>176869</v>
      </c>
      <c r="D740" t="s">
        <v>29</v>
      </c>
      <c r="E740" t="s">
        <v>427</v>
      </c>
      <c r="G740" s="9">
        <v>8855.2000000000007</v>
      </c>
      <c r="H740" s="9">
        <v>710000</v>
      </c>
      <c r="I740" s="9">
        <v>126502.93</v>
      </c>
    </row>
    <row r="741" spans="1:9" hidden="1" x14ac:dyDescent="0.35">
      <c r="A741" t="s">
        <v>428</v>
      </c>
      <c r="B741" t="s">
        <v>153</v>
      </c>
      <c r="C741">
        <v>176881</v>
      </c>
      <c r="D741" t="s">
        <v>19</v>
      </c>
      <c r="E741"/>
      <c r="F741" s="9">
        <v>0</v>
      </c>
      <c r="G741" s="9">
        <v>0</v>
      </c>
      <c r="H741" s="9">
        <v>42710</v>
      </c>
      <c r="I741" s="9">
        <v>5675</v>
      </c>
    </row>
    <row r="742" spans="1:9" hidden="1" x14ac:dyDescent="0.35">
      <c r="A742" t="s">
        <v>428</v>
      </c>
      <c r="B742" t="s">
        <v>153</v>
      </c>
      <c r="C742">
        <v>176881</v>
      </c>
      <c r="D742" t="s">
        <v>17</v>
      </c>
      <c r="F742" s="9">
        <v>3800</v>
      </c>
      <c r="G742" s="9">
        <v>0</v>
      </c>
      <c r="H742" s="9">
        <v>42710</v>
      </c>
      <c r="I742" s="9">
        <v>5675</v>
      </c>
    </row>
    <row r="743" spans="1:9" hidden="1" x14ac:dyDescent="0.35">
      <c r="A743" t="s">
        <v>428</v>
      </c>
      <c r="B743" t="s">
        <v>153</v>
      </c>
      <c r="C743">
        <v>176881</v>
      </c>
      <c r="D743" t="s">
        <v>21</v>
      </c>
      <c r="E743"/>
      <c r="G743" s="9">
        <v>0</v>
      </c>
      <c r="H743" s="9">
        <v>42710</v>
      </c>
      <c r="I743" s="9">
        <v>5675</v>
      </c>
    </row>
    <row r="744" spans="1:9" hidden="1" x14ac:dyDescent="0.35">
      <c r="A744" t="s">
        <v>428</v>
      </c>
      <c r="B744" t="s">
        <v>153</v>
      </c>
      <c r="C744">
        <v>176881</v>
      </c>
      <c r="D744" t="s">
        <v>27</v>
      </c>
      <c r="E744"/>
      <c r="G744" s="9">
        <v>0</v>
      </c>
      <c r="H744" s="9">
        <v>42710</v>
      </c>
      <c r="I744" s="9">
        <v>5675</v>
      </c>
    </row>
    <row r="745" spans="1:9" hidden="1" x14ac:dyDescent="0.35">
      <c r="A745" t="s">
        <v>428</v>
      </c>
      <c r="B745" t="s">
        <v>153</v>
      </c>
      <c r="C745">
        <v>176881</v>
      </c>
      <c r="D745" t="s">
        <v>25</v>
      </c>
      <c r="G745" s="9">
        <v>0</v>
      </c>
      <c r="H745" s="9">
        <v>42710</v>
      </c>
      <c r="I745" s="9">
        <v>5675</v>
      </c>
    </row>
    <row r="746" spans="1:9" x14ac:dyDescent="0.35">
      <c r="A746" t="s">
        <v>428</v>
      </c>
      <c r="B746" t="s">
        <v>153</v>
      </c>
      <c r="C746">
        <v>176881</v>
      </c>
      <c r="D746" t="s">
        <v>22</v>
      </c>
      <c r="E746"/>
      <c r="G746" s="9">
        <v>0</v>
      </c>
      <c r="H746" s="9">
        <v>42710</v>
      </c>
      <c r="I746" s="9">
        <v>5675</v>
      </c>
    </row>
    <row r="747" spans="1:9" hidden="1" x14ac:dyDescent="0.35">
      <c r="A747" t="s">
        <v>428</v>
      </c>
      <c r="B747" t="s">
        <v>153</v>
      </c>
      <c r="C747">
        <v>176881</v>
      </c>
      <c r="D747" t="s">
        <v>23</v>
      </c>
      <c r="E747"/>
      <c r="G747" s="9">
        <v>0</v>
      </c>
      <c r="H747" s="9">
        <v>42710</v>
      </c>
      <c r="I747" s="9">
        <v>5675</v>
      </c>
    </row>
    <row r="748" spans="1:9" hidden="1" x14ac:dyDescent="0.35">
      <c r="A748" t="s">
        <v>428</v>
      </c>
      <c r="B748" t="s">
        <v>153</v>
      </c>
      <c r="C748">
        <v>176881</v>
      </c>
      <c r="D748" t="s">
        <v>11</v>
      </c>
      <c r="E748" t="s">
        <v>429</v>
      </c>
      <c r="F748" s="9">
        <v>5000</v>
      </c>
      <c r="G748" s="9">
        <v>600</v>
      </c>
      <c r="H748" s="9">
        <v>42710</v>
      </c>
      <c r="I748" s="9">
        <v>5675</v>
      </c>
    </row>
    <row r="749" spans="1:9" hidden="1" x14ac:dyDescent="0.35">
      <c r="A749" t="s">
        <v>428</v>
      </c>
      <c r="B749" t="s">
        <v>153</v>
      </c>
      <c r="C749">
        <v>176881</v>
      </c>
      <c r="D749" t="s">
        <v>13</v>
      </c>
      <c r="E749" t="s">
        <v>430</v>
      </c>
      <c r="F749" s="9">
        <v>29100</v>
      </c>
      <c r="G749" s="9">
        <v>5075</v>
      </c>
      <c r="H749" s="9">
        <v>42710</v>
      </c>
      <c r="I749" s="9">
        <v>5675</v>
      </c>
    </row>
    <row r="750" spans="1:9" hidden="1" x14ac:dyDescent="0.35">
      <c r="A750" t="s">
        <v>428</v>
      </c>
      <c r="B750" t="s">
        <v>153</v>
      </c>
      <c r="C750">
        <v>176881</v>
      </c>
      <c r="D750" t="s">
        <v>20</v>
      </c>
      <c r="E750"/>
      <c r="G750" s="9">
        <v>0</v>
      </c>
      <c r="H750" s="9">
        <v>42710</v>
      </c>
      <c r="I750" s="9">
        <v>5675</v>
      </c>
    </row>
    <row r="751" spans="1:9" hidden="1" x14ac:dyDescent="0.35">
      <c r="A751" t="s">
        <v>428</v>
      </c>
      <c r="B751" t="s">
        <v>153</v>
      </c>
      <c r="C751">
        <v>176881</v>
      </c>
      <c r="D751" t="s">
        <v>15</v>
      </c>
      <c r="E751"/>
      <c r="F751" s="9">
        <v>4810</v>
      </c>
      <c r="G751" s="9">
        <v>0</v>
      </c>
      <c r="H751" s="9">
        <v>42710</v>
      </c>
      <c r="I751" s="9">
        <v>5675</v>
      </c>
    </row>
    <row r="752" spans="1:9" hidden="1" x14ac:dyDescent="0.35">
      <c r="A752" t="s">
        <v>428</v>
      </c>
      <c r="B752" t="s">
        <v>153</v>
      </c>
      <c r="C752">
        <v>176881</v>
      </c>
      <c r="D752" t="s">
        <v>29</v>
      </c>
      <c r="E752" t="s">
        <v>431</v>
      </c>
      <c r="G752" s="9">
        <v>5675</v>
      </c>
      <c r="H752" s="9">
        <v>42710</v>
      </c>
      <c r="I752" s="9">
        <v>5675</v>
      </c>
    </row>
    <row r="753" spans="1:9" hidden="1" x14ac:dyDescent="0.35">
      <c r="A753" t="s">
        <v>139</v>
      </c>
      <c r="B753" t="s">
        <v>432</v>
      </c>
      <c r="C753">
        <v>176979</v>
      </c>
      <c r="D753" t="s">
        <v>19</v>
      </c>
      <c r="E753" t="s">
        <v>435</v>
      </c>
      <c r="F753" s="9">
        <v>36371</v>
      </c>
      <c r="G753" s="9">
        <v>4552.03</v>
      </c>
      <c r="H753" s="9">
        <v>400085</v>
      </c>
      <c r="I753" s="9">
        <v>50072.36</v>
      </c>
    </row>
    <row r="754" spans="1:9" hidden="1" x14ac:dyDescent="0.35">
      <c r="A754" t="s">
        <v>139</v>
      </c>
      <c r="B754" t="s">
        <v>432</v>
      </c>
      <c r="C754">
        <v>176979</v>
      </c>
      <c r="D754" t="s">
        <v>17</v>
      </c>
      <c r="F754" s="9">
        <v>88000</v>
      </c>
      <c r="G754" s="9">
        <v>0</v>
      </c>
      <c r="H754" s="9">
        <v>400085</v>
      </c>
      <c r="I754" s="9">
        <v>50072.36</v>
      </c>
    </row>
    <row r="755" spans="1:9" hidden="1" x14ac:dyDescent="0.35">
      <c r="A755" t="s">
        <v>139</v>
      </c>
      <c r="B755" t="s">
        <v>432</v>
      </c>
      <c r="C755">
        <v>176979</v>
      </c>
      <c r="D755" t="s">
        <v>21</v>
      </c>
      <c r="E755"/>
      <c r="G755" s="9">
        <v>0</v>
      </c>
      <c r="H755" s="9">
        <v>400085</v>
      </c>
      <c r="I755" s="9">
        <v>50072.36</v>
      </c>
    </row>
    <row r="756" spans="1:9" hidden="1" x14ac:dyDescent="0.35">
      <c r="A756" t="s">
        <v>139</v>
      </c>
      <c r="B756" t="s">
        <v>432</v>
      </c>
      <c r="C756">
        <v>176979</v>
      </c>
      <c r="D756" t="s">
        <v>27</v>
      </c>
      <c r="E756" t="s">
        <v>437</v>
      </c>
      <c r="G756" s="9">
        <v>37834.910000000003</v>
      </c>
      <c r="H756" s="9">
        <v>400085</v>
      </c>
      <c r="I756" s="9">
        <v>50072.36</v>
      </c>
    </row>
    <row r="757" spans="1:9" ht="84.9" hidden="1" x14ac:dyDescent="0.35">
      <c r="A757" t="s">
        <v>139</v>
      </c>
      <c r="B757" t="s">
        <v>432</v>
      </c>
      <c r="C757">
        <v>176979</v>
      </c>
      <c r="D757" t="s">
        <v>25</v>
      </c>
      <c r="E757" s="12" t="s">
        <v>436</v>
      </c>
      <c r="G757" s="9">
        <v>12237.45</v>
      </c>
      <c r="H757" s="9">
        <v>400085</v>
      </c>
      <c r="I757" s="9">
        <v>50072.36</v>
      </c>
    </row>
    <row r="758" spans="1:9" x14ac:dyDescent="0.35">
      <c r="A758" t="s">
        <v>139</v>
      </c>
      <c r="B758" t="s">
        <v>432</v>
      </c>
      <c r="C758">
        <v>176979</v>
      </c>
      <c r="D758" t="s">
        <v>22</v>
      </c>
      <c r="E758"/>
      <c r="G758" s="9">
        <v>0</v>
      </c>
      <c r="H758" s="9">
        <v>400085</v>
      </c>
      <c r="I758" s="9">
        <v>50072.36</v>
      </c>
    </row>
    <row r="759" spans="1:9" hidden="1" x14ac:dyDescent="0.35">
      <c r="A759" t="s">
        <v>139</v>
      </c>
      <c r="B759" t="s">
        <v>432</v>
      </c>
      <c r="C759">
        <v>176979</v>
      </c>
      <c r="D759" t="s">
        <v>23</v>
      </c>
      <c r="E759"/>
      <c r="G759" s="9">
        <v>0</v>
      </c>
      <c r="H759" s="9">
        <v>400085</v>
      </c>
      <c r="I759" s="9">
        <v>50072.36</v>
      </c>
    </row>
    <row r="760" spans="1:9" hidden="1" x14ac:dyDescent="0.35">
      <c r="A760" t="s">
        <v>139</v>
      </c>
      <c r="B760" t="s">
        <v>432</v>
      </c>
      <c r="C760">
        <v>176979</v>
      </c>
      <c r="D760" t="s">
        <v>11</v>
      </c>
      <c r="E760" t="s">
        <v>433</v>
      </c>
      <c r="F760" s="9">
        <v>0</v>
      </c>
      <c r="G760" s="9">
        <v>32052.33</v>
      </c>
      <c r="H760" s="9">
        <v>400085</v>
      </c>
      <c r="I760" s="9">
        <v>50072.36</v>
      </c>
    </row>
    <row r="761" spans="1:9" hidden="1" x14ac:dyDescent="0.35">
      <c r="A761" t="s">
        <v>139</v>
      </c>
      <c r="B761" t="s">
        <v>432</v>
      </c>
      <c r="C761">
        <v>176979</v>
      </c>
      <c r="D761" t="s">
        <v>13</v>
      </c>
      <c r="E761"/>
      <c r="F761" s="9">
        <v>0</v>
      </c>
      <c r="G761" s="9">
        <v>0</v>
      </c>
      <c r="H761" s="9">
        <v>400085</v>
      </c>
      <c r="I761" s="9">
        <v>50072.36</v>
      </c>
    </row>
    <row r="762" spans="1:9" hidden="1" x14ac:dyDescent="0.35">
      <c r="A762" t="s">
        <v>139</v>
      </c>
      <c r="B762" t="s">
        <v>432</v>
      </c>
      <c r="C762">
        <v>176979</v>
      </c>
      <c r="D762" t="s">
        <v>20</v>
      </c>
      <c r="E762"/>
      <c r="G762" s="9">
        <v>0</v>
      </c>
      <c r="H762" s="9">
        <v>400085</v>
      </c>
      <c r="I762" s="9">
        <v>50072.36</v>
      </c>
    </row>
    <row r="763" spans="1:9" hidden="1" x14ac:dyDescent="0.35">
      <c r="A763" t="s">
        <v>139</v>
      </c>
      <c r="B763" t="s">
        <v>432</v>
      </c>
      <c r="C763">
        <v>176979</v>
      </c>
      <c r="D763" t="s">
        <v>15</v>
      </c>
      <c r="E763" t="s">
        <v>434</v>
      </c>
      <c r="F763" s="9">
        <v>83400</v>
      </c>
      <c r="G763" s="9">
        <v>13468</v>
      </c>
      <c r="H763" s="9">
        <v>400085</v>
      </c>
      <c r="I763" s="9">
        <v>50072.36</v>
      </c>
    </row>
    <row r="764" spans="1:9" hidden="1" x14ac:dyDescent="0.35">
      <c r="A764" t="s">
        <v>139</v>
      </c>
      <c r="B764" t="s">
        <v>432</v>
      </c>
      <c r="C764">
        <v>176979</v>
      </c>
      <c r="D764" t="s">
        <v>29</v>
      </c>
      <c r="E764"/>
      <c r="G764" s="9">
        <v>0</v>
      </c>
      <c r="H764" s="9">
        <v>400085</v>
      </c>
      <c r="I764" s="9">
        <v>50072.36</v>
      </c>
    </row>
    <row r="765" spans="1:9" hidden="1" x14ac:dyDescent="0.35">
      <c r="A765" t="s">
        <v>170</v>
      </c>
      <c r="B765" t="s">
        <v>432</v>
      </c>
      <c r="C765">
        <v>176985</v>
      </c>
      <c r="D765" t="s">
        <v>19</v>
      </c>
      <c r="E765" t="s">
        <v>441</v>
      </c>
      <c r="F765" s="9">
        <v>82355</v>
      </c>
      <c r="G765" s="9">
        <v>16362.788274813793</v>
      </c>
      <c r="H765" s="9">
        <v>589466</v>
      </c>
      <c r="I765" s="9">
        <v>117118.87</v>
      </c>
    </row>
    <row r="766" spans="1:9" hidden="1" x14ac:dyDescent="0.35">
      <c r="A766" t="s">
        <v>170</v>
      </c>
      <c r="B766" t="s">
        <v>432</v>
      </c>
      <c r="C766">
        <v>176985</v>
      </c>
      <c r="D766" t="s">
        <v>17</v>
      </c>
      <c r="E766"/>
      <c r="F766" s="9">
        <v>0</v>
      </c>
      <c r="G766" s="9">
        <v>0</v>
      </c>
      <c r="H766" s="9">
        <v>589466</v>
      </c>
      <c r="I766" s="9">
        <v>117118.87</v>
      </c>
    </row>
    <row r="767" spans="1:9" hidden="1" x14ac:dyDescent="0.35">
      <c r="A767" t="s">
        <v>170</v>
      </c>
      <c r="B767" t="s">
        <v>432</v>
      </c>
      <c r="C767">
        <v>176985</v>
      </c>
      <c r="D767" t="s">
        <v>21</v>
      </c>
      <c r="E767"/>
      <c r="G767" s="9">
        <v>0</v>
      </c>
      <c r="H767" s="9">
        <v>589466</v>
      </c>
      <c r="I767" s="9">
        <v>117118.87</v>
      </c>
    </row>
    <row r="768" spans="1:9" hidden="1" x14ac:dyDescent="0.35">
      <c r="A768" t="s">
        <v>170</v>
      </c>
      <c r="B768" t="s">
        <v>432</v>
      </c>
      <c r="C768">
        <v>176985</v>
      </c>
      <c r="D768" t="s">
        <v>27</v>
      </c>
      <c r="E768"/>
      <c r="G768" s="9">
        <v>0</v>
      </c>
      <c r="H768" s="9">
        <v>589466</v>
      </c>
      <c r="I768" s="9">
        <v>117118.87</v>
      </c>
    </row>
    <row r="769" spans="1:9" ht="56.6" hidden="1" x14ac:dyDescent="0.35">
      <c r="A769" t="s">
        <v>170</v>
      </c>
      <c r="B769" t="s">
        <v>432</v>
      </c>
      <c r="C769">
        <v>176985</v>
      </c>
      <c r="D769" t="s">
        <v>25</v>
      </c>
      <c r="E769" s="12" t="s">
        <v>443</v>
      </c>
      <c r="G769" s="9">
        <v>5595.6990463162783</v>
      </c>
      <c r="H769" s="9">
        <v>589466</v>
      </c>
      <c r="I769" s="9">
        <v>117118.87</v>
      </c>
    </row>
    <row r="770" spans="1:9" x14ac:dyDescent="0.35">
      <c r="A770" t="s">
        <v>170</v>
      </c>
      <c r="B770" t="s">
        <v>432</v>
      </c>
      <c r="C770">
        <v>176985</v>
      </c>
      <c r="D770" t="s">
        <v>22</v>
      </c>
      <c r="E770"/>
      <c r="G770" s="9">
        <v>0</v>
      </c>
      <c r="H770" s="9">
        <v>589466</v>
      </c>
      <c r="I770" s="9">
        <v>117118.87</v>
      </c>
    </row>
    <row r="771" spans="1:9" hidden="1" x14ac:dyDescent="0.35">
      <c r="A771" t="s">
        <v>170</v>
      </c>
      <c r="B771" t="s">
        <v>432</v>
      </c>
      <c r="C771">
        <v>176985</v>
      </c>
      <c r="D771" t="s">
        <v>23</v>
      </c>
      <c r="E771" t="s">
        <v>442</v>
      </c>
      <c r="G771" s="9">
        <v>111523.17466454301</v>
      </c>
      <c r="H771" s="9">
        <v>589466</v>
      </c>
      <c r="I771" s="9">
        <v>117118.87</v>
      </c>
    </row>
    <row r="772" spans="1:9" hidden="1" x14ac:dyDescent="0.35">
      <c r="A772" t="s">
        <v>170</v>
      </c>
      <c r="B772" t="s">
        <v>432</v>
      </c>
      <c r="C772">
        <v>176985</v>
      </c>
      <c r="D772" t="s">
        <v>11</v>
      </c>
      <c r="E772" t="s">
        <v>438</v>
      </c>
      <c r="F772" s="9">
        <v>374265</v>
      </c>
      <c r="G772" s="9">
        <v>61935.983158000017</v>
      </c>
      <c r="H772" s="9">
        <v>589466</v>
      </c>
      <c r="I772" s="9">
        <v>117118.87</v>
      </c>
    </row>
    <row r="773" spans="1:9" hidden="1" x14ac:dyDescent="0.35">
      <c r="A773" t="s">
        <v>170</v>
      </c>
      <c r="B773" t="s">
        <v>432</v>
      </c>
      <c r="C773">
        <v>176985</v>
      </c>
      <c r="D773" t="s">
        <v>13</v>
      </c>
      <c r="E773" t="s">
        <v>439</v>
      </c>
      <c r="F773" s="9">
        <v>13923</v>
      </c>
      <c r="G773" s="9">
        <v>538.79999999999995</v>
      </c>
      <c r="H773" s="9">
        <v>589466</v>
      </c>
      <c r="I773" s="9">
        <v>117118.87</v>
      </c>
    </row>
    <row r="774" spans="1:9" hidden="1" x14ac:dyDescent="0.35">
      <c r="A774" t="s">
        <v>170</v>
      </c>
      <c r="B774" t="s">
        <v>432</v>
      </c>
      <c r="C774">
        <v>176985</v>
      </c>
      <c r="D774" t="s">
        <v>20</v>
      </c>
      <c r="E774"/>
      <c r="G774" s="9">
        <v>0</v>
      </c>
      <c r="H774" s="9">
        <v>589466</v>
      </c>
      <c r="I774" s="9">
        <v>117118.87</v>
      </c>
    </row>
    <row r="775" spans="1:9" hidden="1" x14ac:dyDescent="0.35">
      <c r="A775" t="s">
        <v>170</v>
      </c>
      <c r="B775" t="s">
        <v>432</v>
      </c>
      <c r="C775">
        <v>176985</v>
      </c>
      <c r="D775" t="s">
        <v>15</v>
      </c>
      <c r="E775" t="s">
        <v>440</v>
      </c>
      <c r="F775" s="9">
        <v>118922</v>
      </c>
      <c r="G775" s="9">
        <v>38281.302278045492</v>
      </c>
      <c r="H775" s="9">
        <v>589466</v>
      </c>
      <c r="I775" s="9">
        <v>117118.87</v>
      </c>
    </row>
    <row r="776" spans="1:9" hidden="1" x14ac:dyDescent="0.35">
      <c r="A776" t="s">
        <v>170</v>
      </c>
      <c r="B776" t="s">
        <v>432</v>
      </c>
      <c r="C776">
        <v>176985</v>
      </c>
      <c r="D776" t="s">
        <v>29</v>
      </c>
      <c r="E776"/>
      <c r="G776" s="9">
        <v>0</v>
      </c>
      <c r="H776" s="9">
        <v>589466</v>
      </c>
      <c r="I776" s="9">
        <v>117118.87</v>
      </c>
    </row>
    <row r="777" spans="1:9" hidden="1" x14ac:dyDescent="0.35">
      <c r="A777" t="s">
        <v>444</v>
      </c>
      <c r="B777" t="s">
        <v>432</v>
      </c>
      <c r="C777">
        <v>176986</v>
      </c>
      <c r="D777" t="s">
        <v>19</v>
      </c>
      <c r="E777"/>
      <c r="F777" s="9">
        <v>0</v>
      </c>
      <c r="G777" s="9">
        <v>0</v>
      </c>
      <c r="H777" s="9">
        <v>115800</v>
      </c>
      <c r="I777" s="9">
        <v>21276</v>
      </c>
    </row>
    <row r="778" spans="1:9" hidden="1" x14ac:dyDescent="0.35">
      <c r="A778" t="s">
        <v>444</v>
      </c>
      <c r="B778" t="s">
        <v>432</v>
      </c>
      <c r="C778">
        <v>176986</v>
      </c>
      <c r="D778" t="s">
        <v>17</v>
      </c>
      <c r="E778" t="s">
        <v>38</v>
      </c>
      <c r="F778" s="9">
        <v>0</v>
      </c>
      <c r="G778" s="9">
        <v>0</v>
      </c>
      <c r="H778" s="9">
        <v>115800</v>
      </c>
      <c r="I778" s="9">
        <v>21276</v>
      </c>
    </row>
    <row r="779" spans="1:9" hidden="1" x14ac:dyDescent="0.35">
      <c r="A779" t="s">
        <v>444</v>
      </c>
      <c r="B779" t="s">
        <v>432</v>
      </c>
      <c r="C779">
        <v>176986</v>
      </c>
      <c r="D779" t="s">
        <v>21</v>
      </c>
      <c r="E779"/>
      <c r="G779" s="9">
        <v>0</v>
      </c>
      <c r="H779" s="9">
        <v>115800</v>
      </c>
      <c r="I779" s="9">
        <v>21276</v>
      </c>
    </row>
    <row r="780" spans="1:9" hidden="1" x14ac:dyDescent="0.35">
      <c r="A780" t="s">
        <v>444</v>
      </c>
      <c r="B780" t="s">
        <v>432</v>
      </c>
      <c r="C780">
        <v>176986</v>
      </c>
      <c r="D780" t="s">
        <v>27</v>
      </c>
      <c r="E780"/>
      <c r="G780" s="9">
        <v>0</v>
      </c>
      <c r="H780" s="9">
        <v>115800</v>
      </c>
      <c r="I780" s="9">
        <v>21276</v>
      </c>
    </row>
    <row r="781" spans="1:9" hidden="1" x14ac:dyDescent="0.35">
      <c r="A781" t="s">
        <v>444</v>
      </c>
      <c r="B781" t="s">
        <v>432</v>
      </c>
      <c r="C781">
        <v>176986</v>
      </c>
      <c r="D781" t="s">
        <v>25</v>
      </c>
      <c r="G781" s="9">
        <v>0</v>
      </c>
      <c r="H781" s="9">
        <v>115800</v>
      </c>
      <c r="I781" s="9">
        <v>21276</v>
      </c>
    </row>
    <row r="782" spans="1:9" x14ac:dyDescent="0.35">
      <c r="A782" t="s">
        <v>444</v>
      </c>
      <c r="B782" t="s">
        <v>432</v>
      </c>
      <c r="C782">
        <v>176986</v>
      </c>
      <c r="D782" t="s">
        <v>22</v>
      </c>
      <c r="E782"/>
      <c r="G782" s="9">
        <v>0</v>
      </c>
      <c r="H782" s="9">
        <v>115800</v>
      </c>
      <c r="I782" s="9">
        <v>21276</v>
      </c>
    </row>
    <row r="783" spans="1:9" hidden="1" x14ac:dyDescent="0.35">
      <c r="A783" t="s">
        <v>444</v>
      </c>
      <c r="B783" t="s">
        <v>432</v>
      </c>
      <c r="C783">
        <v>176986</v>
      </c>
      <c r="D783" t="s">
        <v>23</v>
      </c>
      <c r="E783" t="s">
        <v>447</v>
      </c>
      <c r="G783" s="9">
        <v>21276</v>
      </c>
      <c r="H783" s="9">
        <v>115800</v>
      </c>
      <c r="I783" s="9">
        <v>21276</v>
      </c>
    </row>
    <row r="784" spans="1:9" hidden="1" x14ac:dyDescent="0.35">
      <c r="A784" t="s">
        <v>444</v>
      </c>
      <c r="B784" t="s">
        <v>432</v>
      </c>
      <c r="C784">
        <v>176986</v>
      </c>
      <c r="D784" t="s">
        <v>11</v>
      </c>
      <c r="E784" t="s">
        <v>445</v>
      </c>
      <c r="F784" s="9">
        <v>68000</v>
      </c>
      <c r="G784" s="9">
        <v>10650</v>
      </c>
      <c r="H784" s="9">
        <v>115800</v>
      </c>
      <c r="I784" s="9">
        <v>21276</v>
      </c>
    </row>
    <row r="785" spans="1:9" hidden="1" x14ac:dyDescent="0.35">
      <c r="A785" t="s">
        <v>444</v>
      </c>
      <c r="B785" t="s">
        <v>432</v>
      </c>
      <c r="C785">
        <v>176986</v>
      </c>
      <c r="D785" t="s">
        <v>13</v>
      </c>
      <c r="E785"/>
      <c r="F785" s="9">
        <v>0</v>
      </c>
      <c r="G785" s="9">
        <v>0</v>
      </c>
      <c r="H785" s="9">
        <v>115800</v>
      </c>
      <c r="I785" s="9">
        <v>21276</v>
      </c>
    </row>
    <row r="786" spans="1:9" hidden="1" x14ac:dyDescent="0.35">
      <c r="A786" t="s">
        <v>444</v>
      </c>
      <c r="B786" t="s">
        <v>432</v>
      </c>
      <c r="C786">
        <v>176986</v>
      </c>
      <c r="D786" t="s">
        <v>20</v>
      </c>
      <c r="E786"/>
      <c r="G786" s="9">
        <v>0</v>
      </c>
      <c r="H786" s="9">
        <v>115800</v>
      </c>
      <c r="I786" s="9">
        <v>21276</v>
      </c>
    </row>
    <row r="787" spans="1:9" hidden="1" x14ac:dyDescent="0.35">
      <c r="A787" t="s">
        <v>444</v>
      </c>
      <c r="B787" t="s">
        <v>432</v>
      </c>
      <c r="C787">
        <v>176986</v>
      </c>
      <c r="D787" t="s">
        <v>15</v>
      </c>
      <c r="E787" t="s">
        <v>446</v>
      </c>
      <c r="F787" s="9">
        <v>47800</v>
      </c>
      <c r="G787" s="9">
        <v>10626</v>
      </c>
      <c r="H787" s="9">
        <v>115800</v>
      </c>
      <c r="I787" s="9">
        <v>21276</v>
      </c>
    </row>
    <row r="788" spans="1:9" hidden="1" x14ac:dyDescent="0.35">
      <c r="A788" t="s">
        <v>444</v>
      </c>
      <c r="B788" t="s">
        <v>432</v>
      </c>
      <c r="C788">
        <v>176986</v>
      </c>
      <c r="D788" t="s">
        <v>29</v>
      </c>
      <c r="E788"/>
      <c r="G788" s="9">
        <v>0</v>
      </c>
      <c r="H788" s="9">
        <v>115800</v>
      </c>
      <c r="I788" s="9">
        <v>21276</v>
      </c>
    </row>
    <row r="789" spans="1:9" hidden="1" x14ac:dyDescent="0.35">
      <c r="A789" t="s">
        <v>313</v>
      </c>
      <c r="B789" t="s">
        <v>432</v>
      </c>
      <c r="C789">
        <v>176988</v>
      </c>
      <c r="D789" t="s">
        <v>19</v>
      </c>
      <c r="E789"/>
      <c r="F789" s="9">
        <v>0</v>
      </c>
      <c r="G789" s="9">
        <v>0</v>
      </c>
      <c r="H789" s="9">
        <v>11770</v>
      </c>
      <c r="I789" s="9">
        <v>0</v>
      </c>
    </row>
    <row r="790" spans="1:9" hidden="1" x14ac:dyDescent="0.35">
      <c r="A790" t="s">
        <v>313</v>
      </c>
      <c r="B790" t="s">
        <v>432</v>
      </c>
      <c r="C790">
        <v>176988</v>
      </c>
      <c r="D790" t="s">
        <v>17</v>
      </c>
      <c r="E790"/>
      <c r="F790" s="9">
        <v>0</v>
      </c>
      <c r="G790" s="9">
        <v>0</v>
      </c>
      <c r="H790" s="9">
        <v>11770</v>
      </c>
      <c r="I790" s="9">
        <v>0</v>
      </c>
    </row>
    <row r="791" spans="1:9" hidden="1" x14ac:dyDescent="0.35">
      <c r="A791" t="s">
        <v>313</v>
      </c>
      <c r="B791" t="s">
        <v>432</v>
      </c>
      <c r="C791">
        <v>176988</v>
      </c>
      <c r="D791" t="s">
        <v>21</v>
      </c>
      <c r="E791"/>
      <c r="G791" s="9">
        <v>0</v>
      </c>
      <c r="H791" s="9">
        <v>11770</v>
      </c>
      <c r="I791" s="9">
        <v>0</v>
      </c>
    </row>
    <row r="792" spans="1:9" hidden="1" x14ac:dyDescent="0.35">
      <c r="A792" t="s">
        <v>313</v>
      </c>
      <c r="B792" t="s">
        <v>432</v>
      </c>
      <c r="C792">
        <v>176988</v>
      </c>
      <c r="D792" t="s">
        <v>27</v>
      </c>
      <c r="E792"/>
      <c r="G792" s="9">
        <v>0</v>
      </c>
      <c r="H792" s="9">
        <v>11770</v>
      </c>
      <c r="I792" s="9">
        <v>0</v>
      </c>
    </row>
    <row r="793" spans="1:9" hidden="1" x14ac:dyDescent="0.35">
      <c r="A793" t="s">
        <v>313</v>
      </c>
      <c r="B793" t="s">
        <v>432</v>
      </c>
      <c r="C793">
        <v>176988</v>
      </c>
      <c r="D793" t="s">
        <v>25</v>
      </c>
      <c r="G793" s="9">
        <v>0</v>
      </c>
      <c r="H793" s="9">
        <v>11770</v>
      </c>
      <c r="I793" s="9">
        <v>0</v>
      </c>
    </row>
    <row r="794" spans="1:9" x14ac:dyDescent="0.35">
      <c r="A794" t="s">
        <v>313</v>
      </c>
      <c r="B794" t="s">
        <v>432</v>
      </c>
      <c r="C794">
        <v>176988</v>
      </c>
      <c r="D794" t="s">
        <v>22</v>
      </c>
      <c r="E794"/>
      <c r="G794" s="9">
        <v>0</v>
      </c>
      <c r="H794" s="9">
        <v>11770</v>
      </c>
      <c r="I794" s="9">
        <v>0</v>
      </c>
    </row>
    <row r="795" spans="1:9" hidden="1" x14ac:dyDescent="0.35">
      <c r="A795" t="s">
        <v>313</v>
      </c>
      <c r="B795" t="s">
        <v>432</v>
      </c>
      <c r="C795">
        <v>176988</v>
      </c>
      <c r="D795" t="s">
        <v>23</v>
      </c>
      <c r="E795" t="s">
        <v>314</v>
      </c>
      <c r="G795" s="9">
        <v>0</v>
      </c>
      <c r="H795" s="9">
        <v>11770</v>
      </c>
      <c r="I795" s="9">
        <v>0</v>
      </c>
    </row>
    <row r="796" spans="1:9" hidden="1" x14ac:dyDescent="0.35">
      <c r="A796" t="s">
        <v>313</v>
      </c>
      <c r="B796" t="s">
        <v>432</v>
      </c>
      <c r="C796">
        <v>176988</v>
      </c>
      <c r="D796" t="s">
        <v>11</v>
      </c>
      <c r="E796"/>
      <c r="F796" s="9">
        <v>0</v>
      </c>
      <c r="G796" s="9">
        <v>0</v>
      </c>
      <c r="H796" s="9">
        <v>11770</v>
      </c>
      <c r="I796" s="9">
        <v>0</v>
      </c>
    </row>
    <row r="797" spans="1:9" hidden="1" x14ac:dyDescent="0.35">
      <c r="A797" t="s">
        <v>313</v>
      </c>
      <c r="B797" t="s">
        <v>432</v>
      </c>
      <c r="C797">
        <v>176988</v>
      </c>
      <c r="D797" t="s">
        <v>13</v>
      </c>
      <c r="E797" t="s">
        <v>314</v>
      </c>
      <c r="F797" s="9">
        <v>11770</v>
      </c>
      <c r="G797" s="9">
        <v>0</v>
      </c>
      <c r="H797" s="9">
        <v>11770</v>
      </c>
      <c r="I797" s="9">
        <v>0</v>
      </c>
    </row>
    <row r="798" spans="1:9" hidden="1" x14ac:dyDescent="0.35">
      <c r="A798" t="s">
        <v>313</v>
      </c>
      <c r="B798" t="s">
        <v>432</v>
      </c>
      <c r="C798">
        <v>176988</v>
      </c>
      <c r="D798" t="s">
        <v>20</v>
      </c>
      <c r="E798"/>
      <c r="G798" s="9">
        <v>0</v>
      </c>
      <c r="H798" s="9">
        <v>11770</v>
      </c>
      <c r="I798" s="9">
        <v>0</v>
      </c>
    </row>
    <row r="799" spans="1:9" hidden="1" x14ac:dyDescent="0.35">
      <c r="A799" t="s">
        <v>313</v>
      </c>
      <c r="B799" t="s">
        <v>432</v>
      </c>
      <c r="C799">
        <v>176988</v>
      </c>
      <c r="D799" t="s">
        <v>15</v>
      </c>
      <c r="E799"/>
      <c r="F799" s="9">
        <v>0</v>
      </c>
      <c r="G799" s="9">
        <v>0</v>
      </c>
      <c r="H799" s="9">
        <v>11770</v>
      </c>
      <c r="I799" s="9">
        <v>0</v>
      </c>
    </row>
    <row r="800" spans="1:9" hidden="1" x14ac:dyDescent="0.35">
      <c r="A800" t="s">
        <v>313</v>
      </c>
      <c r="B800" t="s">
        <v>432</v>
      </c>
      <c r="C800">
        <v>176988</v>
      </c>
      <c r="D800" t="s">
        <v>29</v>
      </c>
      <c r="E800"/>
      <c r="G800" s="9">
        <v>0</v>
      </c>
      <c r="H800" s="9">
        <v>11770</v>
      </c>
      <c r="I800" s="9">
        <v>0</v>
      </c>
    </row>
    <row r="801" spans="1:9" hidden="1" x14ac:dyDescent="0.35">
      <c r="A801" t="s">
        <v>448</v>
      </c>
      <c r="B801" t="s">
        <v>432</v>
      </c>
      <c r="C801">
        <v>176990</v>
      </c>
      <c r="D801" t="s">
        <v>19</v>
      </c>
      <c r="E801"/>
      <c r="F801" s="9">
        <v>0</v>
      </c>
      <c r="G801" s="9">
        <v>0</v>
      </c>
      <c r="H801" s="9">
        <v>101427</v>
      </c>
      <c r="I801" s="9">
        <v>23147.52</v>
      </c>
    </row>
    <row r="802" spans="1:9" hidden="1" x14ac:dyDescent="0.35">
      <c r="A802" t="s">
        <v>448</v>
      </c>
      <c r="B802" t="s">
        <v>432</v>
      </c>
      <c r="C802">
        <v>176990</v>
      </c>
      <c r="D802" t="s">
        <v>17</v>
      </c>
      <c r="E802" t="s">
        <v>452</v>
      </c>
      <c r="F802" s="9">
        <v>0</v>
      </c>
      <c r="G802" s="9">
        <v>0</v>
      </c>
      <c r="H802" s="9">
        <v>101427</v>
      </c>
      <c r="I802" s="9">
        <v>23147.52</v>
      </c>
    </row>
    <row r="803" spans="1:9" hidden="1" x14ac:dyDescent="0.35">
      <c r="A803" t="s">
        <v>448</v>
      </c>
      <c r="B803" t="s">
        <v>432</v>
      </c>
      <c r="C803">
        <v>176990</v>
      </c>
      <c r="D803" t="s">
        <v>21</v>
      </c>
      <c r="E803"/>
      <c r="G803" s="9">
        <v>0</v>
      </c>
      <c r="H803" s="9">
        <v>101427</v>
      </c>
      <c r="I803" s="9">
        <v>23147.52</v>
      </c>
    </row>
    <row r="804" spans="1:9" hidden="1" x14ac:dyDescent="0.35">
      <c r="A804" t="s">
        <v>448</v>
      </c>
      <c r="B804" t="s">
        <v>432</v>
      </c>
      <c r="C804">
        <v>176990</v>
      </c>
      <c r="D804" t="s">
        <v>27</v>
      </c>
      <c r="E804"/>
      <c r="G804" s="9">
        <v>0</v>
      </c>
      <c r="H804" s="9">
        <v>101427</v>
      </c>
      <c r="I804" s="9">
        <v>23147.52</v>
      </c>
    </row>
    <row r="805" spans="1:9" hidden="1" x14ac:dyDescent="0.35">
      <c r="A805" t="s">
        <v>448</v>
      </c>
      <c r="B805" t="s">
        <v>432</v>
      </c>
      <c r="C805">
        <v>176990</v>
      </c>
      <c r="D805" t="s">
        <v>25</v>
      </c>
      <c r="G805" s="9">
        <v>0</v>
      </c>
      <c r="H805" s="9">
        <v>101427</v>
      </c>
      <c r="I805" s="9">
        <v>23147.52</v>
      </c>
    </row>
    <row r="806" spans="1:9" x14ac:dyDescent="0.35">
      <c r="A806" t="s">
        <v>448</v>
      </c>
      <c r="B806" t="s">
        <v>432</v>
      </c>
      <c r="C806">
        <v>176990</v>
      </c>
      <c r="D806" t="s">
        <v>22</v>
      </c>
      <c r="E806"/>
      <c r="G806" s="9">
        <v>0</v>
      </c>
      <c r="H806" s="9">
        <v>101427</v>
      </c>
      <c r="I806" s="9">
        <v>23147.52</v>
      </c>
    </row>
    <row r="807" spans="1:9" hidden="1" x14ac:dyDescent="0.35">
      <c r="A807" t="s">
        <v>448</v>
      </c>
      <c r="B807" t="s">
        <v>432</v>
      </c>
      <c r="C807">
        <v>176990</v>
      </c>
      <c r="D807" t="s">
        <v>23</v>
      </c>
      <c r="E807" t="s">
        <v>453</v>
      </c>
      <c r="G807" s="9">
        <v>23147.52</v>
      </c>
      <c r="H807" s="9">
        <v>101427</v>
      </c>
      <c r="I807" s="9">
        <v>23147.52</v>
      </c>
    </row>
    <row r="808" spans="1:9" hidden="1" x14ac:dyDescent="0.35">
      <c r="A808" t="s">
        <v>448</v>
      </c>
      <c r="B808" t="s">
        <v>432</v>
      </c>
      <c r="C808">
        <v>176990</v>
      </c>
      <c r="D808" t="s">
        <v>11</v>
      </c>
      <c r="E808" t="s">
        <v>449</v>
      </c>
      <c r="F808" s="9">
        <v>78243.67</v>
      </c>
      <c r="G808" s="9">
        <v>15871.54</v>
      </c>
      <c r="H808" s="9">
        <v>101427</v>
      </c>
      <c r="I808" s="9">
        <v>23147.52</v>
      </c>
    </row>
    <row r="809" spans="1:9" hidden="1" x14ac:dyDescent="0.35">
      <c r="A809" t="s">
        <v>448</v>
      </c>
      <c r="B809" t="s">
        <v>432</v>
      </c>
      <c r="C809">
        <v>176990</v>
      </c>
      <c r="D809" t="s">
        <v>13</v>
      </c>
      <c r="E809" t="s">
        <v>450</v>
      </c>
      <c r="F809" s="9">
        <v>6251.95</v>
      </c>
      <c r="G809" s="9">
        <v>3836.25</v>
      </c>
      <c r="H809" s="9">
        <v>101427</v>
      </c>
      <c r="I809" s="9">
        <v>23147.52</v>
      </c>
    </row>
    <row r="810" spans="1:9" hidden="1" x14ac:dyDescent="0.35">
      <c r="A810" t="s">
        <v>448</v>
      </c>
      <c r="B810" t="s">
        <v>432</v>
      </c>
      <c r="C810">
        <v>176990</v>
      </c>
      <c r="D810" t="s">
        <v>20</v>
      </c>
      <c r="E810"/>
      <c r="G810" s="9">
        <v>0</v>
      </c>
      <c r="H810" s="9">
        <v>101427</v>
      </c>
      <c r="I810" s="9">
        <v>23147.52</v>
      </c>
    </row>
    <row r="811" spans="1:9" hidden="1" x14ac:dyDescent="0.35">
      <c r="A811" t="s">
        <v>448</v>
      </c>
      <c r="B811" t="s">
        <v>432</v>
      </c>
      <c r="C811">
        <v>176990</v>
      </c>
      <c r="D811" t="s">
        <v>15</v>
      </c>
      <c r="E811" t="s">
        <v>451</v>
      </c>
      <c r="F811" s="9">
        <v>16931.38</v>
      </c>
      <c r="G811" s="9">
        <v>3439.73</v>
      </c>
      <c r="H811" s="9">
        <v>101427</v>
      </c>
      <c r="I811" s="9">
        <v>23147.52</v>
      </c>
    </row>
    <row r="812" spans="1:9" hidden="1" x14ac:dyDescent="0.35">
      <c r="A812" t="s">
        <v>448</v>
      </c>
      <c r="B812" t="s">
        <v>432</v>
      </c>
      <c r="C812">
        <v>176990</v>
      </c>
      <c r="D812" t="s">
        <v>29</v>
      </c>
      <c r="E812"/>
      <c r="G812" s="9">
        <v>0</v>
      </c>
      <c r="H812" s="9">
        <v>101427</v>
      </c>
      <c r="I812" s="9">
        <v>23147.52</v>
      </c>
    </row>
    <row r="813" spans="1:9" hidden="1" x14ac:dyDescent="0.35">
      <c r="A813" t="s">
        <v>101</v>
      </c>
      <c r="B813" t="s">
        <v>432</v>
      </c>
      <c r="C813">
        <v>176991</v>
      </c>
      <c r="D813" t="s">
        <v>19</v>
      </c>
      <c r="E813"/>
      <c r="F813" s="9">
        <v>0</v>
      </c>
      <c r="G813" s="9">
        <v>0</v>
      </c>
      <c r="H813" s="9">
        <v>647086</v>
      </c>
      <c r="I813" s="9">
        <v>46117.81</v>
      </c>
    </row>
    <row r="814" spans="1:9" hidden="1" x14ac:dyDescent="0.35">
      <c r="A814" t="s">
        <v>101</v>
      </c>
      <c r="B814" t="s">
        <v>432</v>
      </c>
      <c r="C814">
        <v>176991</v>
      </c>
      <c r="D814" t="s">
        <v>17</v>
      </c>
      <c r="E814"/>
      <c r="F814" s="9">
        <v>0</v>
      </c>
      <c r="G814" s="9">
        <v>0</v>
      </c>
      <c r="H814" s="9">
        <v>647086</v>
      </c>
      <c r="I814" s="9">
        <v>46117.81</v>
      </c>
    </row>
    <row r="815" spans="1:9" hidden="1" x14ac:dyDescent="0.35">
      <c r="A815" t="s">
        <v>101</v>
      </c>
      <c r="B815" t="s">
        <v>432</v>
      </c>
      <c r="C815">
        <v>176991</v>
      </c>
      <c r="D815" t="s">
        <v>21</v>
      </c>
      <c r="E815" t="s">
        <v>457</v>
      </c>
      <c r="G815" s="9">
        <v>4500</v>
      </c>
      <c r="H815" s="9">
        <v>647086</v>
      </c>
      <c r="I815" s="9">
        <v>46117.81</v>
      </c>
    </row>
    <row r="816" spans="1:9" hidden="1" x14ac:dyDescent="0.35">
      <c r="A816" t="s">
        <v>101</v>
      </c>
      <c r="B816" t="s">
        <v>432</v>
      </c>
      <c r="C816">
        <v>176991</v>
      </c>
      <c r="D816" t="s">
        <v>27</v>
      </c>
      <c r="E816" t="s">
        <v>460</v>
      </c>
      <c r="G816" s="9">
        <v>0</v>
      </c>
      <c r="H816" s="9">
        <v>647086</v>
      </c>
      <c r="I816" s="9">
        <v>46117.81</v>
      </c>
    </row>
    <row r="817" spans="1:9" ht="42.45" hidden="1" x14ac:dyDescent="0.35">
      <c r="A817" t="s">
        <v>101</v>
      </c>
      <c r="B817" t="s">
        <v>432</v>
      </c>
      <c r="C817">
        <v>176991</v>
      </c>
      <c r="D817" t="s">
        <v>25</v>
      </c>
      <c r="E817" s="12" t="s">
        <v>459</v>
      </c>
      <c r="G817" s="9">
        <v>0</v>
      </c>
      <c r="H817" s="9">
        <v>647086</v>
      </c>
      <c r="I817" s="9">
        <v>46117.81</v>
      </c>
    </row>
    <row r="818" spans="1:9" x14ac:dyDescent="0.35">
      <c r="A818" t="s">
        <v>101</v>
      </c>
      <c r="B818" t="s">
        <v>432</v>
      </c>
      <c r="C818">
        <v>176991</v>
      </c>
      <c r="D818" t="s">
        <v>22</v>
      </c>
      <c r="E818" t="s">
        <v>105</v>
      </c>
      <c r="G818" s="9">
        <v>34193.370000000003</v>
      </c>
      <c r="H818" s="9">
        <v>647086</v>
      </c>
      <c r="I818" s="9">
        <v>46117.81</v>
      </c>
    </row>
    <row r="819" spans="1:9" hidden="1" x14ac:dyDescent="0.35">
      <c r="A819" t="s">
        <v>101</v>
      </c>
      <c r="B819" t="s">
        <v>432</v>
      </c>
      <c r="C819">
        <v>176991</v>
      </c>
      <c r="D819" t="s">
        <v>23</v>
      </c>
      <c r="E819" t="s">
        <v>458</v>
      </c>
      <c r="G819" s="9">
        <v>7077</v>
      </c>
      <c r="H819" s="9">
        <v>647086</v>
      </c>
      <c r="I819" s="9">
        <v>46117.81</v>
      </c>
    </row>
    <row r="820" spans="1:9" hidden="1" x14ac:dyDescent="0.35">
      <c r="A820" t="s">
        <v>101</v>
      </c>
      <c r="B820" t="s">
        <v>432</v>
      </c>
      <c r="C820">
        <v>176991</v>
      </c>
      <c r="D820" t="s">
        <v>11</v>
      </c>
      <c r="E820" t="s">
        <v>454</v>
      </c>
      <c r="F820" s="9">
        <v>384210</v>
      </c>
      <c r="G820" s="9">
        <v>45617.81</v>
      </c>
      <c r="H820" s="9">
        <v>647086</v>
      </c>
      <c r="I820" s="9">
        <v>46117.81</v>
      </c>
    </row>
    <row r="821" spans="1:9" hidden="1" x14ac:dyDescent="0.35">
      <c r="A821" t="s">
        <v>101</v>
      </c>
      <c r="B821" t="s">
        <v>432</v>
      </c>
      <c r="C821">
        <v>176991</v>
      </c>
      <c r="D821" t="s">
        <v>13</v>
      </c>
      <c r="E821" t="s">
        <v>102</v>
      </c>
      <c r="F821" s="9">
        <v>4000</v>
      </c>
      <c r="G821" s="9">
        <v>0</v>
      </c>
      <c r="H821" s="9">
        <v>647086</v>
      </c>
      <c r="I821" s="9">
        <v>46117.81</v>
      </c>
    </row>
    <row r="822" spans="1:9" hidden="1" x14ac:dyDescent="0.35">
      <c r="A822" t="s">
        <v>101</v>
      </c>
      <c r="B822" t="s">
        <v>432</v>
      </c>
      <c r="C822">
        <v>176991</v>
      </c>
      <c r="D822" t="s">
        <v>20</v>
      </c>
      <c r="E822" t="s">
        <v>456</v>
      </c>
      <c r="G822" s="9">
        <v>347.44</v>
      </c>
      <c r="H822" s="9">
        <v>647086</v>
      </c>
      <c r="I822" s="9">
        <v>46117.81</v>
      </c>
    </row>
    <row r="823" spans="1:9" hidden="1" x14ac:dyDescent="0.35">
      <c r="A823" t="s">
        <v>101</v>
      </c>
      <c r="B823" t="s">
        <v>432</v>
      </c>
      <c r="C823">
        <v>176991</v>
      </c>
      <c r="D823" t="s">
        <v>15</v>
      </c>
      <c r="E823" t="s">
        <v>455</v>
      </c>
      <c r="F823" s="9">
        <v>258876</v>
      </c>
      <c r="G823" s="9">
        <v>500</v>
      </c>
      <c r="H823" s="9">
        <v>647086</v>
      </c>
      <c r="I823" s="9">
        <v>46117.81</v>
      </c>
    </row>
    <row r="824" spans="1:9" hidden="1" x14ac:dyDescent="0.35">
      <c r="A824" t="s">
        <v>101</v>
      </c>
      <c r="B824" t="s">
        <v>432</v>
      </c>
      <c r="C824">
        <v>176991</v>
      </c>
      <c r="D824" t="s">
        <v>29</v>
      </c>
      <c r="E824"/>
      <c r="G824" s="9">
        <v>0</v>
      </c>
      <c r="H824" s="9">
        <v>647086</v>
      </c>
      <c r="I824" s="9">
        <v>46117.81</v>
      </c>
    </row>
    <row r="825" spans="1:9" hidden="1" x14ac:dyDescent="0.35">
      <c r="A825" t="s">
        <v>461</v>
      </c>
      <c r="B825" t="s">
        <v>432</v>
      </c>
      <c r="C825">
        <v>176993</v>
      </c>
      <c r="D825" t="s">
        <v>19</v>
      </c>
      <c r="E825"/>
      <c r="F825" s="9">
        <v>0</v>
      </c>
      <c r="G825" s="9">
        <v>0</v>
      </c>
      <c r="H825" s="9">
        <v>105271</v>
      </c>
      <c r="I825" s="9">
        <v>32609.119999999999</v>
      </c>
    </row>
    <row r="826" spans="1:9" hidden="1" x14ac:dyDescent="0.35">
      <c r="A826" t="s">
        <v>461</v>
      </c>
      <c r="B826" t="s">
        <v>432</v>
      </c>
      <c r="C826">
        <v>176993</v>
      </c>
      <c r="D826" t="s">
        <v>17</v>
      </c>
      <c r="E826"/>
      <c r="F826" s="9">
        <v>0</v>
      </c>
      <c r="G826" s="9">
        <v>0</v>
      </c>
      <c r="H826" s="9">
        <v>105271</v>
      </c>
      <c r="I826" s="9">
        <v>32609.119999999999</v>
      </c>
    </row>
    <row r="827" spans="1:9" hidden="1" x14ac:dyDescent="0.35">
      <c r="A827" t="s">
        <v>461</v>
      </c>
      <c r="B827" t="s">
        <v>432</v>
      </c>
      <c r="C827">
        <v>176993</v>
      </c>
      <c r="D827" t="s">
        <v>21</v>
      </c>
      <c r="E827"/>
      <c r="G827" s="9">
        <v>0</v>
      </c>
      <c r="H827" s="9">
        <v>105271</v>
      </c>
      <c r="I827" s="9">
        <v>32609.119999999999</v>
      </c>
    </row>
    <row r="828" spans="1:9" hidden="1" x14ac:dyDescent="0.35">
      <c r="A828" t="s">
        <v>461</v>
      </c>
      <c r="B828" t="s">
        <v>432</v>
      </c>
      <c r="C828">
        <v>176993</v>
      </c>
      <c r="D828" t="s">
        <v>27</v>
      </c>
      <c r="E828" t="s">
        <v>464</v>
      </c>
      <c r="G828" s="9">
        <v>32609.119999999999</v>
      </c>
      <c r="H828" s="9">
        <v>105271</v>
      </c>
      <c r="I828" s="9">
        <v>32609.119999999999</v>
      </c>
    </row>
    <row r="829" spans="1:9" hidden="1" x14ac:dyDescent="0.35">
      <c r="A829" t="s">
        <v>461</v>
      </c>
      <c r="B829" t="s">
        <v>432</v>
      </c>
      <c r="C829">
        <v>176993</v>
      </c>
      <c r="D829" t="s">
        <v>25</v>
      </c>
      <c r="G829" s="9">
        <v>0</v>
      </c>
      <c r="H829" s="9">
        <v>105271</v>
      </c>
      <c r="I829" s="9">
        <v>32609.119999999999</v>
      </c>
    </row>
    <row r="830" spans="1:9" x14ac:dyDescent="0.35">
      <c r="A830" t="s">
        <v>461</v>
      </c>
      <c r="B830" t="s">
        <v>432</v>
      </c>
      <c r="C830">
        <v>176993</v>
      </c>
      <c r="D830" t="s">
        <v>22</v>
      </c>
      <c r="E830"/>
      <c r="G830" s="9">
        <v>0</v>
      </c>
      <c r="H830" s="9">
        <v>105271</v>
      </c>
      <c r="I830" s="9">
        <v>32609.119999999999</v>
      </c>
    </row>
    <row r="831" spans="1:9" hidden="1" x14ac:dyDescent="0.35">
      <c r="A831" t="s">
        <v>461</v>
      </c>
      <c r="B831" t="s">
        <v>432</v>
      </c>
      <c r="C831">
        <v>176993</v>
      </c>
      <c r="D831" t="s">
        <v>23</v>
      </c>
      <c r="E831"/>
      <c r="G831" s="9">
        <v>0</v>
      </c>
      <c r="H831" s="9">
        <v>105271</v>
      </c>
      <c r="I831" s="9">
        <v>32609.119999999999</v>
      </c>
    </row>
    <row r="832" spans="1:9" hidden="1" x14ac:dyDescent="0.35">
      <c r="A832" t="s">
        <v>461</v>
      </c>
      <c r="B832" t="s">
        <v>432</v>
      </c>
      <c r="C832">
        <v>176993</v>
      </c>
      <c r="D832" t="s">
        <v>11</v>
      </c>
      <c r="E832" t="s">
        <v>462</v>
      </c>
      <c r="F832" s="9">
        <v>65913.98</v>
      </c>
      <c r="G832" s="9">
        <v>31896.12</v>
      </c>
      <c r="H832" s="9">
        <v>105271</v>
      </c>
      <c r="I832" s="9">
        <v>32609.119999999999</v>
      </c>
    </row>
    <row r="833" spans="1:9" hidden="1" x14ac:dyDescent="0.35">
      <c r="A833" t="s">
        <v>461</v>
      </c>
      <c r="B833" t="s">
        <v>432</v>
      </c>
      <c r="C833">
        <v>176993</v>
      </c>
      <c r="D833" t="s">
        <v>13</v>
      </c>
      <c r="E833"/>
      <c r="F833" s="9">
        <v>6460.26</v>
      </c>
      <c r="G833" s="9">
        <v>0</v>
      </c>
      <c r="H833" s="9">
        <v>105271</v>
      </c>
      <c r="I833" s="9">
        <v>32609.119999999999</v>
      </c>
    </row>
    <row r="834" spans="1:9" hidden="1" x14ac:dyDescent="0.35">
      <c r="A834" t="s">
        <v>461</v>
      </c>
      <c r="B834" t="s">
        <v>432</v>
      </c>
      <c r="C834">
        <v>176993</v>
      </c>
      <c r="D834" t="s">
        <v>20</v>
      </c>
      <c r="E834"/>
      <c r="G834" s="9">
        <v>0</v>
      </c>
      <c r="H834" s="9">
        <v>105271</v>
      </c>
      <c r="I834" s="9">
        <v>32609.119999999999</v>
      </c>
    </row>
    <row r="835" spans="1:9" hidden="1" x14ac:dyDescent="0.35">
      <c r="A835" t="s">
        <v>461</v>
      </c>
      <c r="B835" t="s">
        <v>432</v>
      </c>
      <c r="C835">
        <v>176993</v>
      </c>
      <c r="D835" t="s">
        <v>15</v>
      </c>
      <c r="E835" t="s">
        <v>463</v>
      </c>
      <c r="F835" s="9">
        <v>32896.76</v>
      </c>
      <c r="G835" s="9">
        <v>713</v>
      </c>
      <c r="H835" s="9">
        <v>105271</v>
      </c>
      <c r="I835" s="9">
        <v>32609.119999999999</v>
      </c>
    </row>
    <row r="836" spans="1:9" hidden="1" x14ac:dyDescent="0.35">
      <c r="A836" t="s">
        <v>461</v>
      </c>
      <c r="B836" t="s">
        <v>432</v>
      </c>
      <c r="C836">
        <v>176993</v>
      </c>
      <c r="D836" t="s">
        <v>29</v>
      </c>
      <c r="E836"/>
      <c r="G836" s="9">
        <v>0</v>
      </c>
      <c r="H836" s="9">
        <v>105271</v>
      </c>
      <c r="I836" s="9">
        <v>32609.119999999999</v>
      </c>
    </row>
    <row r="837" spans="1:9" hidden="1" x14ac:dyDescent="0.35">
      <c r="A837" t="s">
        <v>94</v>
      </c>
      <c r="B837" t="s">
        <v>465</v>
      </c>
      <c r="C837">
        <v>177084</v>
      </c>
      <c r="D837" t="s">
        <v>19</v>
      </c>
      <c r="E837"/>
      <c r="F837" s="9">
        <v>0</v>
      </c>
      <c r="G837" s="9">
        <v>0</v>
      </c>
      <c r="H837" s="9">
        <v>7747527</v>
      </c>
      <c r="I837" s="9">
        <v>221955.33</v>
      </c>
    </row>
    <row r="838" spans="1:9" hidden="1" x14ac:dyDescent="0.35">
      <c r="A838" t="s">
        <v>94</v>
      </c>
      <c r="B838" t="s">
        <v>465</v>
      </c>
      <c r="C838">
        <v>177084</v>
      </c>
      <c r="D838" t="s">
        <v>17</v>
      </c>
      <c r="E838" s="12" t="s">
        <v>468</v>
      </c>
      <c r="F838" s="9">
        <v>4594490</v>
      </c>
      <c r="G838" s="9">
        <v>20852</v>
      </c>
      <c r="H838" s="9">
        <v>7747527</v>
      </c>
      <c r="I838" s="9">
        <v>221955.33</v>
      </c>
    </row>
    <row r="839" spans="1:9" hidden="1" x14ac:dyDescent="0.35">
      <c r="A839" t="s">
        <v>94</v>
      </c>
      <c r="B839" t="s">
        <v>465</v>
      </c>
      <c r="C839">
        <v>177084</v>
      </c>
      <c r="D839" t="s">
        <v>21</v>
      </c>
      <c r="E839" t="s">
        <v>470</v>
      </c>
      <c r="G839" s="9">
        <v>72657.320000000007</v>
      </c>
      <c r="H839" s="9">
        <v>7747527</v>
      </c>
      <c r="I839" s="9">
        <v>221955.33</v>
      </c>
    </row>
    <row r="840" spans="1:9" hidden="1" x14ac:dyDescent="0.35">
      <c r="A840" t="s">
        <v>94</v>
      </c>
      <c r="B840" t="s">
        <v>465</v>
      </c>
      <c r="C840">
        <v>177084</v>
      </c>
      <c r="D840" t="s">
        <v>27</v>
      </c>
      <c r="E840"/>
      <c r="G840" s="9">
        <v>0</v>
      </c>
      <c r="H840" s="9">
        <v>7747527</v>
      </c>
      <c r="I840" s="9">
        <v>221955.33</v>
      </c>
    </row>
    <row r="841" spans="1:9" hidden="1" x14ac:dyDescent="0.35">
      <c r="A841" t="s">
        <v>94</v>
      </c>
      <c r="B841" t="s">
        <v>465</v>
      </c>
      <c r="C841">
        <v>177084</v>
      </c>
      <c r="D841" t="s">
        <v>25</v>
      </c>
      <c r="E841" s="12" t="s">
        <v>473</v>
      </c>
      <c r="G841" s="9">
        <v>203.37</v>
      </c>
      <c r="H841" s="9">
        <v>7747527</v>
      </c>
      <c r="I841" s="9">
        <v>221955.33</v>
      </c>
    </row>
    <row r="842" spans="1:9" x14ac:dyDescent="0.35">
      <c r="A842" t="s">
        <v>94</v>
      </c>
      <c r="B842" t="s">
        <v>465</v>
      </c>
      <c r="C842">
        <v>177084</v>
      </c>
      <c r="D842" t="s">
        <v>22</v>
      </c>
      <c r="E842" t="s">
        <v>471</v>
      </c>
      <c r="G842" s="9">
        <v>60456.25</v>
      </c>
      <c r="H842" s="9">
        <v>7747527</v>
      </c>
      <c r="I842" s="9">
        <v>221955.33</v>
      </c>
    </row>
    <row r="843" spans="1:9" hidden="1" x14ac:dyDescent="0.35">
      <c r="A843" t="s">
        <v>94</v>
      </c>
      <c r="B843" t="s">
        <v>465</v>
      </c>
      <c r="C843">
        <v>177084</v>
      </c>
      <c r="D843" t="s">
        <v>23</v>
      </c>
      <c r="E843" t="s">
        <v>472</v>
      </c>
      <c r="G843" s="9">
        <v>26997.69</v>
      </c>
      <c r="H843" s="9">
        <v>7747527</v>
      </c>
      <c r="I843" s="9">
        <v>221955.33</v>
      </c>
    </row>
    <row r="844" spans="1:9" hidden="1" x14ac:dyDescent="0.35">
      <c r="A844" t="s">
        <v>94</v>
      </c>
      <c r="B844" t="s">
        <v>465</v>
      </c>
      <c r="C844">
        <v>177084</v>
      </c>
      <c r="D844" t="s">
        <v>11</v>
      </c>
      <c r="E844" t="s">
        <v>466</v>
      </c>
      <c r="F844" s="9">
        <v>1472810</v>
      </c>
      <c r="G844" s="9">
        <v>200850.95</v>
      </c>
      <c r="H844" s="9">
        <v>7747527</v>
      </c>
      <c r="I844" s="9">
        <v>221955.33</v>
      </c>
    </row>
    <row r="845" spans="1:9" hidden="1" x14ac:dyDescent="0.35">
      <c r="A845" t="s">
        <v>94</v>
      </c>
      <c r="B845" t="s">
        <v>465</v>
      </c>
      <c r="C845">
        <v>177084</v>
      </c>
      <c r="D845" t="s">
        <v>13</v>
      </c>
      <c r="E845"/>
      <c r="F845" s="9">
        <v>16000</v>
      </c>
      <c r="G845" s="9">
        <v>0</v>
      </c>
      <c r="H845" s="9">
        <v>7747527</v>
      </c>
      <c r="I845" s="9">
        <v>221955.33</v>
      </c>
    </row>
    <row r="846" spans="1:9" hidden="1" x14ac:dyDescent="0.35">
      <c r="A846" t="s">
        <v>94</v>
      </c>
      <c r="B846" t="s">
        <v>465</v>
      </c>
      <c r="C846">
        <v>177084</v>
      </c>
      <c r="D846" t="s">
        <v>20</v>
      </c>
      <c r="E846" t="s">
        <v>469</v>
      </c>
      <c r="G846" s="9">
        <v>26997.69</v>
      </c>
      <c r="H846" s="9">
        <v>7747527</v>
      </c>
      <c r="I846" s="9">
        <v>221955.33</v>
      </c>
    </row>
    <row r="847" spans="1:9" hidden="1" x14ac:dyDescent="0.35">
      <c r="A847" t="s">
        <v>94</v>
      </c>
      <c r="B847" t="s">
        <v>465</v>
      </c>
      <c r="C847">
        <v>177084</v>
      </c>
      <c r="D847" t="s">
        <v>15</v>
      </c>
      <c r="E847" t="s">
        <v>467</v>
      </c>
      <c r="F847" s="9">
        <v>1286227</v>
      </c>
      <c r="G847" s="9">
        <v>252.38</v>
      </c>
      <c r="H847" s="9">
        <v>7747527</v>
      </c>
      <c r="I847" s="9">
        <v>221955.33</v>
      </c>
    </row>
    <row r="848" spans="1:9" hidden="1" x14ac:dyDescent="0.35">
      <c r="A848" t="s">
        <v>94</v>
      </c>
      <c r="B848" t="s">
        <v>465</v>
      </c>
      <c r="C848">
        <v>177084</v>
      </c>
      <c r="D848" t="s">
        <v>29</v>
      </c>
      <c r="E848" t="s">
        <v>474</v>
      </c>
      <c r="G848" s="9">
        <v>34643.01</v>
      </c>
      <c r="H848" s="9">
        <v>7747527</v>
      </c>
      <c r="I848" s="9">
        <v>221955.33</v>
      </c>
    </row>
    <row r="849" spans="1:9" hidden="1" x14ac:dyDescent="0.35">
      <c r="A849" t="s">
        <v>39</v>
      </c>
      <c r="B849" t="s">
        <v>465</v>
      </c>
      <c r="C849">
        <v>177087</v>
      </c>
      <c r="D849" t="s">
        <v>19</v>
      </c>
      <c r="E849" t="s">
        <v>41</v>
      </c>
      <c r="F849" s="9">
        <v>0</v>
      </c>
      <c r="G849" s="9">
        <v>0</v>
      </c>
      <c r="H849" s="9">
        <v>210251</v>
      </c>
      <c r="I849" s="9">
        <v>29261</v>
      </c>
    </row>
    <row r="850" spans="1:9" hidden="1" x14ac:dyDescent="0.35">
      <c r="A850" t="s">
        <v>39</v>
      </c>
      <c r="B850" t="s">
        <v>465</v>
      </c>
      <c r="C850">
        <v>177087</v>
      </c>
      <c r="D850" t="s">
        <v>17</v>
      </c>
      <c r="E850" t="s">
        <v>41</v>
      </c>
      <c r="F850" s="9">
        <v>0</v>
      </c>
      <c r="G850" s="9">
        <v>0</v>
      </c>
      <c r="H850" s="9">
        <v>210251</v>
      </c>
      <c r="I850" s="9">
        <v>29261</v>
      </c>
    </row>
    <row r="851" spans="1:9" hidden="1" x14ac:dyDescent="0.35">
      <c r="A851" t="s">
        <v>39</v>
      </c>
      <c r="B851" t="s">
        <v>465</v>
      </c>
      <c r="C851">
        <v>177087</v>
      </c>
      <c r="D851" t="s">
        <v>21</v>
      </c>
      <c r="E851" t="s">
        <v>41</v>
      </c>
      <c r="G851" s="9">
        <v>0</v>
      </c>
      <c r="H851" s="9">
        <v>210251</v>
      </c>
      <c r="I851" s="9">
        <v>29261</v>
      </c>
    </row>
    <row r="852" spans="1:9" hidden="1" x14ac:dyDescent="0.35">
      <c r="A852" t="s">
        <v>39</v>
      </c>
      <c r="B852" t="s">
        <v>465</v>
      </c>
      <c r="C852">
        <v>177087</v>
      </c>
      <c r="D852" t="s">
        <v>27</v>
      </c>
      <c r="E852" t="s">
        <v>41</v>
      </c>
      <c r="G852" s="9">
        <v>0</v>
      </c>
      <c r="H852" s="9">
        <v>210251</v>
      </c>
      <c r="I852" s="9">
        <v>29261</v>
      </c>
    </row>
    <row r="853" spans="1:9" hidden="1" x14ac:dyDescent="0.35">
      <c r="A853" t="s">
        <v>39</v>
      </c>
      <c r="B853" t="s">
        <v>465</v>
      </c>
      <c r="C853">
        <v>177087</v>
      </c>
      <c r="D853" t="s">
        <v>25</v>
      </c>
      <c r="E853" s="12" t="s">
        <v>41</v>
      </c>
      <c r="G853" s="9">
        <v>0</v>
      </c>
      <c r="H853" s="9">
        <v>210251</v>
      </c>
      <c r="I853" s="9">
        <v>29261</v>
      </c>
    </row>
    <row r="854" spans="1:9" x14ac:dyDescent="0.35">
      <c r="A854" t="s">
        <v>39</v>
      </c>
      <c r="B854" t="s">
        <v>465</v>
      </c>
      <c r="C854">
        <v>177087</v>
      </c>
      <c r="D854" t="s">
        <v>22</v>
      </c>
      <c r="E854" t="s">
        <v>42</v>
      </c>
      <c r="G854" s="9">
        <v>23409</v>
      </c>
      <c r="H854" s="9">
        <v>210251</v>
      </c>
      <c r="I854" s="9">
        <v>29261</v>
      </c>
    </row>
    <row r="855" spans="1:9" hidden="1" x14ac:dyDescent="0.35">
      <c r="A855" t="s">
        <v>39</v>
      </c>
      <c r="B855" t="s">
        <v>465</v>
      </c>
      <c r="C855">
        <v>177087</v>
      </c>
      <c r="D855" t="s">
        <v>23</v>
      </c>
      <c r="E855" t="s">
        <v>43</v>
      </c>
      <c r="G855" s="9">
        <v>5852</v>
      </c>
      <c r="H855" s="9">
        <v>210251</v>
      </c>
      <c r="I855" s="9">
        <v>29261</v>
      </c>
    </row>
    <row r="856" spans="1:9" hidden="1" x14ac:dyDescent="0.35">
      <c r="A856" t="s">
        <v>39</v>
      </c>
      <c r="B856" t="s">
        <v>465</v>
      </c>
      <c r="C856">
        <v>177087</v>
      </c>
      <c r="D856" t="s">
        <v>11</v>
      </c>
      <c r="E856" t="s">
        <v>40</v>
      </c>
      <c r="F856" s="9">
        <v>175568.55</v>
      </c>
      <c r="G856" s="9">
        <v>29261</v>
      </c>
      <c r="H856" s="9">
        <v>210251</v>
      </c>
      <c r="I856" s="9">
        <v>29261</v>
      </c>
    </row>
    <row r="857" spans="1:9" hidden="1" x14ac:dyDescent="0.35">
      <c r="A857" t="s">
        <v>39</v>
      </c>
      <c r="B857" t="s">
        <v>465</v>
      </c>
      <c r="C857">
        <v>177087</v>
      </c>
      <c r="D857" t="s">
        <v>13</v>
      </c>
      <c r="E857" t="s">
        <v>41</v>
      </c>
      <c r="F857" s="9">
        <v>0</v>
      </c>
      <c r="G857" s="9">
        <v>0</v>
      </c>
      <c r="H857" s="9">
        <v>210251</v>
      </c>
      <c r="I857" s="9">
        <v>29261</v>
      </c>
    </row>
    <row r="858" spans="1:9" hidden="1" x14ac:dyDescent="0.35">
      <c r="A858" t="s">
        <v>39</v>
      </c>
      <c r="B858" t="s">
        <v>465</v>
      </c>
      <c r="C858">
        <v>177087</v>
      </c>
      <c r="D858" t="s">
        <v>20</v>
      </c>
      <c r="E858" t="s">
        <v>41</v>
      </c>
      <c r="G858" s="9">
        <v>0</v>
      </c>
      <c r="H858" s="9">
        <v>210251</v>
      </c>
      <c r="I858" s="9">
        <v>29261</v>
      </c>
    </row>
    <row r="859" spans="1:9" hidden="1" x14ac:dyDescent="0.35">
      <c r="A859" t="s">
        <v>39</v>
      </c>
      <c r="B859" t="s">
        <v>465</v>
      </c>
      <c r="C859">
        <v>177087</v>
      </c>
      <c r="D859" t="s">
        <v>15</v>
      </c>
      <c r="E859" t="s">
        <v>41</v>
      </c>
      <c r="F859" s="9">
        <v>34682.449999999997</v>
      </c>
      <c r="G859" s="9">
        <v>0</v>
      </c>
      <c r="H859" s="9">
        <v>210251</v>
      </c>
      <c r="I859" s="9">
        <v>29261</v>
      </c>
    </row>
    <row r="860" spans="1:9" hidden="1" x14ac:dyDescent="0.35">
      <c r="A860" t="s">
        <v>39</v>
      </c>
      <c r="B860" t="s">
        <v>465</v>
      </c>
      <c r="C860">
        <v>177087</v>
      </c>
      <c r="D860" t="s">
        <v>29</v>
      </c>
      <c r="E860" t="s">
        <v>41</v>
      </c>
      <c r="G860" s="9">
        <v>0</v>
      </c>
      <c r="H860" s="9">
        <v>210251</v>
      </c>
      <c r="I860" s="9">
        <v>29261</v>
      </c>
    </row>
    <row r="861" spans="1:9" hidden="1" x14ac:dyDescent="0.35">
      <c r="A861" t="s">
        <v>178</v>
      </c>
      <c r="B861" t="s">
        <v>465</v>
      </c>
      <c r="C861">
        <v>177089</v>
      </c>
      <c r="D861" t="s">
        <v>19</v>
      </c>
      <c r="E861" t="s">
        <v>181</v>
      </c>
      <c r="F861" s="9">
        <v>52306</v>
      </c>
      <c r="G861" s="9">
        <v>9038.15</v>
      </c>
      <c r="H861" s="9">
        <v>575371</v>
      </c>
      <c r="I861" s="9">
        <v>99419.69</v>
      </c>
    </row>
    <row r="862" spans="1:9" hidden="1" x14ac:dyDescent="0.35">
      <c r="A862" t="s">
        <v>178</v>
      </c>
      <c r="B862" t="s">
        <v>465</v>
      </c>
      <c r="C862">
        <v>177089</v>
      </c>
      <c r="D862" t="s">
        <v>17</v>
      </c>
      <c r="F862" s="9">
        <v>25000</v>
      </c>
      <c r="G862" s="9">
        <v>0</v>
      </c>
      <c r="H862" s="9">
        <v>575371</v>
      </c>
      <c r="I862" s="9">
        <v>99419.69</v>
      </c>
    </row>
    <row r="863" spans="1:9" hidden="1" x14ac:dyDescent="0.35">
      <c r="A863" t="s">
        <v>178</v>
      </c>
      <c r="B863" t="s">
        <v>465</v>
      </c>
      <c r="C863">
        <v>177089</v>
      </c>
      <c r="D863" t="s">
        <v>21</v>
      </c>
      <c r="E863"/>
      <c r="G863" s="9">
        <v>0</v>
      </c>
      <c r="H863" s="9">
        <v>575371</v>
      </c>
      <c r="I863" s="9">
        <v>99419.69</v>
      </c>
    </row>
    <row r="864" spans="1:9" hidden="1" x14ac:dyDescent="0.35">
      <c r="A864" t="s">
        <v>178</v>
      </c>
      <c r="B864" t="s">
        <v>465</v>
      </c>
      <c r="C864">
        <v>177089</v>
      </c>
      <c r="D864" t="s">
        <v>27</v>
      </c>
      <c r="E864" t="s">
        <v>479</v>
      </c>
      <c r="G864" s="9">
        <v>99380.24</v>
      </c>
      <c r="H864" s="9">
        <v>575371</v>
      </c>
      <c r="I864" s="9">
        <v>99419.69</v>
      </c>
    </row>
    <row r="865" spans="1:9" hidden="1" x14ac:dyDescent="0.35">
      <c r="A865" t="s">
        <v>178</v>
      </c>
      <c r="B865" t="s">
        <v>465</v>
      </c>
      <c r="C865">
        <v>177089</v>
      </c>
      <c r="D865" t="s">
        <v>25</v>
      </c>
      <c r="G865" s="9">
        <v>0</v>
      </c>
      <c r="H865" s="9">
        <v>575371</v>
      </c>
      <c r="I865" s="9">
        <v>99419.69</v>
      </c>
    </row>
    <row r="866" spans="1:9" x14ac:dyDescent="0.35">
      <c r="A866" t="s">
        <v>178</v>
      </c>
      <c r="B866" t="s">
        <v>465</v>
      </c>
      <c r="C866">
        <v>177089</v>
      </c>
      <c r="D866" t="s">
        <v>22</v>
      </c>
      <c r="E866"/>
      <c r="G866" s="9">
        <v>0</v>
      </c>
      <c r="H866" s="9">
        <v>575371</v>
      </c>
      <c r="I866" s="9">
        <v>99419.69</v>
      </c>
    </row>
    <row r="867" spans="1:9" hidden="1" x14ac:dyDescent="0.35">
      <c r="A867" t="s">
        <v>178</v>
      </c>
      <c r="B867" t="s">
        <v>465</v>
      </c>
      <c r="C867">
        <v>177089</v>
      </c>
      <c r="D867" t="s">
        <v>23</v>
      </c>
      <c r="E867" t="s">
        <v>478</v>
      </c>
      <c r="G867" s="9">
        <v>39.450000000000003</v>
      </c>
      <c r="H867" s="9">
        <v>575371</v>
      </c>
      <c r="I867" s="9">
        <v>99419.69</v>
      </c>
    </row>
    <row r="868" spans="1:9" hidden="1" x14ac:dyDescent="0.35">
      <c r="A868" t="s">
        <v>178</v>
      </c>
      <c r="B868" t="s">
        <v>465</v>
      </c>
      <c r="C868">
        <v>177089</v>
      </c>
      <c r="D868" t="s">
        <v>11</v>
      </c>
      <c r="E868" t="s">
        <v>475</v>
      </c>
      <c r="F868" s="9">
        <v>411315</v>
      </c>
      <c r="G868" s="9">
        <v>69125.850000000006</v>
      </c>
      <c r="H868" s="9">
        <v>575371</v>
      </c>
      <c r="I868" s="9">
        <v>99419.69</v>
      </c>
    </row>
    <row r="869" spans="1:9" hidden="1" x14ac:dyDescent="0.35">
      <c r="A869" t="s">
        <v>178</v>
      </c>
      <c r="B869" t="s">
        <v>465</v>
      </c>
      <c r="C869">
        <v>177089</v>
      </c>
      <c r="D869" t="s">
        <v>13</v>
      </c>
      <c r="E869" t="s">
        <v>476</v>
      </c>
      <c r="F869" s="9">
        <v>2500</v>
      </c>
      <c r="G869" s="9">
        <v>944.1</v>
      </c>
      <c r="H869" s="9">
        <v>575371</v>
      </c>
      <c r="I869" s="9">
        <v>99419.69</v>
      </c>
    </row>
    <row r="870" spans="1:9" hidden="1" x14ac:dyDescent="0.35">
      <c r="A870" t="s">
        <v>178</v>
      </c>
      <c r="B870" t="s">
        <v>465</v>
      </c>
      <c r="C870">
        <v>177089</v>
      </c>
      <c r="D870" t="s">
        <v>20</v>
      </c>
      <c r="E870"/>
      <c r="G870" s="9">
        <v>0</v>
      </c>
      <c r="H870" s="9">
        <v>575371</v>
      </c>
      <c r="I870" s="9">
        <v>99419.69</v>
      </c>
    </row>
    <row r="871" spans="1:9" hidden="1" x14ac:dyDescent="0.35">
      <c r="A871" t="s">
        <v>178</v>
      </c>
      <c r="B871" t="s">
        <v>465</v>
      </c>
      <c r="C871">
        <v>177089</v>
      </c>
      <c r="D871" t="s">
        <v>15</v>
      </c>
      <c r="E871" t="s">
        <v>477</v>
      </c>
      <c r="F871" s="9">
        <v>84250</v>
      </c>
      <c r="G871" s="9">
        <v>20311.59</v>
      </c>
      <c r="H871" s="9">
        <v>575371</v>
      </c>
      <c r="I871" s="9">
        <v>99419.69</v>
      </c>
    </row>
    <row r="872" spans="1:9" hidden="1" x14ac:dyDescent="0.35">
      <c r="A872" t="s">
        <v>178</v>
      </c>
      <c r="B872" t="s">
        <v>465</v>
      </c>
      <c r="C872">
        <v>177089</v>
      </c>
      <c r="D872" t="s">
        <v>29</v>
      </c>
      <c r="E872"/>
      <c r="G872" s="9">
        <v>0</v>
      </c>
      <c r="H872" s="9">
        <v>575371</v>
      </c>
      <c r="I872" s="9">
        <v>99419.69</v>
      </c>
    </row>
    <row r="873" spans="1:9" hidden="1" x14ac:dyDescent="0.35">
      <c r="A873" t="s">
        <v>480</v>
      </c>
      <c r="B873" t="s">
        <v>481</v>
      </c>
      <c r="C873">
        <v>177093</v>
      </c>
      <c r="D873" t="s">
        <v>19</v>
      </c>
      <c r="E873" t="s">
        <v>486</v>
      </c>
      <c r="F873" s="9">
        <v>95410</v>
      </c>
      <c r="G873" s="9">
        <v>22519.59</v>
      </c>
      <c r="H873" s="9">
        <v>1257129</v>
      </c>
      <c r="I873" s="9">
        <v>177161.69</v>
      </c>
    </row>
    <row r="874" spans="1:9" hidden="1" x14ac:dyDescent="0.35">
      <c r="A874" t="s">
        <v>480</v>
      </c>
      <c r="B874" t="s">
        <v>481</v>
      </c>
      <c r="C874">
        <v>177093</v>
      </c>
      <c r="D874" t="s">
        <v>17</v>
      </c>
      <c r="E874" s="12" t="s">
        <v>485</v>
      </c>
      <c r="F874" s="9">
        <v>184915</v>
      </c>
      <c r="G874" s="9">
        <v>19770.62</v>
      </c>
      <c r="H874" s="9">
        <v>1257129</v>
      </c>
      <c r="I874" s="9">
        <v>177161.69</v>
      </c>
    </row>
    <row r="875" spans="1:9" hidden="1" x14ac:dyDescent="0.35">
      <c r="A875" t="s">
        <v>480</v>
      </c>
      <c r="B875" t="s">
        <v>481</v>
      </c>
      <c r="C875">
        <v>177093</v>
      </c>
      <c r="D875" t="s">
        <v>21</v>
      </c>
      <c r="E875" t="s">
        <v>488</v>
      </c>
      <c r="G875" s="9">
        <v>0</v>
      </c>
      <c r="H875" s="9">
        <v>1257129</v>
      </c>
      <c r="I875" s="9">
        <v>177161.69</v>
      </c>
    </row>
    <row r="876" spans="1:9" hidden="1" x14ac:dyDescent="0.35">
      <c r="A876" t="s">
        <v>480</v>
      </c>
      <c r="B876" t="s">
        <v>481</v>
      </c>
      <c r="C876">
        <v>177093</v>
      </c>
      <c r="D876" t="s">
        <v>27</v>
      </c>
      <c r="E876" t="s">
        <v>492</v>
      </c>
      <c r="G876" s="9">
        <v>29669.745562569267</v>
      </c>
      <c r="H876" s="9">
        <v>1257129</v>
      </c>
      <c r="I876" s="9">
        <v>177161.69</v>
      </c>
    </row>
    <row r="877" spans="1:9" ht="70.75" hidden="1" x14ac:dyDescent="0.35">
      <c r="A877" t="s">
        <v>480</v>
      </c>
      <c r="B877" t="s">
        <v>481</v>
      </c>
      <c r="C877">
        <v>177093</v>
      </c>
      <c r="D877" t="s">
        <v>25</v>
      </c>
      <c r="E877" s="12" t="s">
        <v>491</v>
      </c>
      <c r="G877" s="9">
        <v>15776.779614679101</v>
      </c>
      <c r="H877" s="9">
        <v>1257129</v>
      </c>
      <c r="I877" s="9">
        <v>177161.69</v>
      </c>
    </row>
    <row r="878" spans="1:9" x14ac:dyDescent="0.35">
      <c r="A878" t="s">
        <v>480</v>
      </c>
      <c r="B878" t="s">
        <v>481</v>
      </c>
      <c r="C878">
        <v>177093</v>
      </c>
      <c r="D878" t="s">
        <v>22</v>
      </c>
      <c r="E878" t="s">
        <v>489</v>
      </c>
      <c r="G878" s="9">
        <v>17326.459031412709</v>
      </c>
      <c r="H878" s="9">
        <v>1257129</v>
      </c>
      <c r="I878" s="9">
        <v>177161.69</v>
      </c>
    </row>
    <row r="879" spans="1:9" hidden="1" x14ac:dyDescent="0.35">
      <c r="A879" t="s">
        <v>480</v>
      </c>
      <c r="B879" t="s">
        <v>481</v>
      </c>
      <c r="C879">
        <v>177093</v>
      </c>
      <c r="D879" t="s">
        <v>23</v>
      </c>
      <c r="E879" t="s">
        <v>490</v>
      </c>
      <c r="G879" s="9">
        <v>94484.216709026252</v>
      </c>
      <c r="H879" s="9">
        <v>1257129</v>
      </c>
      <c r="I879" s="9">
        <v>177161.69</v>
      </c>
    </row>
    <row r="880" spans="1:9" hidden="1" x14ac:dyDescent="0.35">
      <c r="A880" t="s">
        <v>480</v>
      </c>
      <c r="B880" t="s">
        <v>481</v>
      </c>
      <c r="C880">
        <v>177093</v>
      </c>
      <c r="D880" t="s">
        <v>11</v>
      </c>
      <c r="E880" t="s">
        <v>482</v>
      </c>
      <c r="F880" s="9">
        <v>557816</v>
      </c>
      <c r="G880" s="9">
        <v>83102.31</v>
      </c>
      <c r="H880" s="9">
        <v>1257129</v>
      </c>
      <c r="I880" s="9">
        <v>177161.69</v>
      </c>
    </row>
    <row r="881" spans="1:9" hidden="1" x14ac:dyDescent="0.35">
      <c r="A881" t="s">
        <v>480</v>
      </c>
      <c r="B881" t="s">
        <v>481</v>
      </c>
      <c r="C881">
        <v>177093</v>
      </c>
      <c r="D881" t="s">
        <v>13</v>
      </c>
      <c r="E881" t="s">
        <v>483</v>
      </c>
      <c r="F881" s="9">
        <v>15635</v>
      </c>
      <c r="G881" s="9">
        <v>965</v>
      </c>
      <c r="H881" s="9">
        <v>1257129</v>
      </c>
      <c r="I881" s="9">
        <v>177161.69</v>
      </c>
    </row>
    <row r="882" spans="1:9" hidden="1" x14ac:dyDescent="0.35">
      <c r="A882" t="s">
        <v>480</v>
      </c>
      <c r="B882" t="s">
        <v>481</v>
      </c>
      <c r="C882">
        <v>177093</v>
      </c>
      <c r="D882" t="s">
        <v>20</v>
      </c>
      <c r="E882" t="s">
        <v>487</v>
      </c>
      <c r="G882" s="9">
        <v>15180.083596945773</v>
      </c>
      <c r="H882" s="9">
        <v>1257129</v>
      </c>
      <c r="I882" s="9">
        <v>177161.69</v>
      </c>
    </row>
    <row r="883" spans="1:9" hidden="1" x14ac:dyDescent="0.35">
      <c r="A883" t="s">
        <v>480</v>
      </c>
      <c r="B883" t="s">
        <v>481</v>
      </c>
      <c r="C883">
        <v>177093</v>
      </c>
      <c r="D883" t="s">
        <v>15</v>
      </c>
      <c r="E883" t="s">
        <v>484</v>
      </c>
      <c r="F883" s="9">
        <v>403353</v>
      </c>
      <c r="G883" s="9">
        <v>50804.17</v>
      </c>
      <c r="H883" s="9">
        <v>1257129</v>
      </c>
      <c r="I883" s="9">
        <v>177161.69</v>
      </c>
    </row>
    <row r="884" spans="1:9" hidden="1" x14ac:dyDescent="0.35">
      <c r="A884" t="s">
        <v>480</v>
      </c>
      <c r="B884" t="s">
        <v>481</v>
      </c>
      <c r="C884">
        <v>177093</v>
      </c>
      <c r="D884" t="s">
        <v>29</v>
      </c>
      <c r="E884" t="s">
        <v>493</v>
      </c>
      <c r="G884" s="9">
        <v>4724.405485366904</v>
      </c>
      <c r="H884" s="9">
        <v>1257129</v>
      </c>
      <c r="I884" s="9">
        <v>177161.69</v>
      </c>
    </row>
    <row r="885" spans="1:9" hidden="1" x14ac:dyDescent="0.35">
      <c r="A885" t="s">
        <v>139</v>
      </c>
      <c r="B885" t="s">
        <v>481</v>
      </c>
      <c r="C885">
        <v>177094</v>
      </c>
      <c r="D885" t="s">
        <v>19</v>
      </c>
      <c r="E885" t="s">
        <v>497</v>
      </c>
      <c r="F885" s="9">
        <v>70914.41</v>
      </c>
      <c r="G885" s="9">
        <v>2975.96</v>
      </c>
      <c r="H885" s="9">
        <v>567433</v>
      </c>
      <c r="I885" s="9">
        <v>32735.55</v>
      </c>
    </row>
    <row r="886" spans="1:9" ht="28.3" hidden="1" x14ac:dyDescent="0.35">
      <c r="A886" t="s">
        <v>139</v>
      </c>
      <c r="B886" t="s">
        <v>481</v>
      </c>
      <c r="C886">
        <v>177094</v>
      </c>
      <c r="D886" t="s">
        <v>17</v>
      </c>
      <c r="E886" s="12" t="s">
        <v>496</v>
      </c>
      <c r="F886" s="9">
        <v>344999.76</v>
      </c>
      <c r="G886" s="9">
        <v>4506.45</v>
      </c>
      <c r="H886" s="9">
        <v>567433</v>
      </c>
      <c r="I886" s="9">
        <v>32735.55</v>
      </c>
    </row>
    <row r="887" spans="1:9" hidden="1" x14ac:dyDescent="0.35">
      <c r="A887" t="s">
        <v>139</v>
      </c>
      <c r="B887" t="s">
        <v>481</v>
      </c>
      <c r="C887">
        <v>177094</v>
      </c>
      <c r="D887" t="s">
        <v>21</v>
      </c>
      <c r="E887"/>
      <c r="G887" s="9">
        <v>0</v>
      </c>
      <c r="H887" s="9">
        <v>567433</v>
      </c>
      <c r="I887" s="9">
        <v>32735.55</v>
      </c>
    </row>
    <row r="888" spans="1:9" hidden="1" x14ac:dyDescent="0.35">
      <c r="A888" t="s">
        <v>139</v>
      </c>
      <c r="B888" t="s">
        <v>481</v>
      </c>
      <c r="C888">
        <v>177094</v>
      </c>
      <c r="D888" t="s">
        <v>27</v>
      </c>
      <c r="E888" t="s">
        <v>499</v>
      </c>
      <c r="G888" s="9">
        <v>27768.45</v>
      </c>
      <c r="H888" s="9">
        <v>567433</v>
      </c>
      <c r="I888" s="9">
        <v>32735.55</v>
      </c>
    </row>
    <row r="889" spans="1:9" ht="56.6" hidden="1" x14ac:dyDescent="0.35">
      <c r="A889" t="s">
        <v>139</v>
      </c>
      <c r="B889" t="s">
        <v>481</v>
      </c>
      <c r="C889">
        <v>177094</v>
      </c>
      <c r="D889" t="s">
        <v>25</v>
      </c>
      <c r="E889" s="12" t="s">
        <v>498</v>
      </c>
      <c r="G889" s="9">
        <v>4967.1000000000004</v>
      </c>
      <c r="H889" s="9">
        <v>567433</v>
      </c>
      <c r="I889" s="9">
        <v>32735.55</v>
      </c>
    </row>
    <row r="890" spans="1:9" x14ac:dyDescent="0.35">
      <c r="A890" t="s">
        <v>139</v>
      </c>
      <c r="B890" t="s">
        <v>481</v>
      </c>
      <c r="C890">
        <v>177094</v>
      </c>
      <c r="D890" t="s">
        <v>22</v>
      </c>
      <c r="E890"/>
      <c r="G890" s="9">
        <v>0</v>
      </c>
      <c r="H890" s="9">
        <v>567433</v>
      </c>
      <c r="I890" s="9">
        <v>32735.55</v>
      </c>
    </row>
    <row r="891" spans="1:9" hidden="1" x14ac:dyDescent="0.35">
      <c r="A891" t="s">
        <v>139</v>
      </c>
      <c r="B891" t="s">
        <v>481</v>
      </c>
      <c r="C891">
        <v>177094</v>
      </c>
      <c r="D891" t="s">
        <v>23</v>
      </c>
      <c r="E891"/>
      <c r="G891" s="9">
        <v>0</v>
      </c>
      <c r="H891" s="9">
        <v>567433</v>
      </c>
      <c r="I891" s="9">
        <v>32735.55</v>
      </c>
    </row>
    <row r="892" spans="1:9" hidden="1" x14ac:dyDescent="0.35">
      <c r="A892" t="s">
        <v>139</v>
      </c>
      <c r="B892" t="s">
        <v>481</v>
      </c>
      <c r="C892">
        <v>177094</v>
      </c>
      <c r="D892" t="s">
        <v>11</v>
      </c>
      <c r="E892" t="s">
        <v>494</v>
      </c>
      <c r="F892" s="9">
        <v>0</v>
      </c>
      <c r="G892" s="9">
        <v>20637.98</v>
      </c>
      <c r="H892" s="9">
        <v>567433</v>
      </c>
      <c r="I892" s="9">
        <v>32735.55</v>
      </c>
    </row>
    <row r="893" spans="1:9" hidden="1" x14ac:dyDescent="0.35">
      <c r="A893" t="s">
        <v>139</v>
      </c>
      <c r="B893" t="s">
        <v>481</v>
      </c>
      <c r="C893">
        <v>177094</v>
      </c>
      <c r="D893" t="s">
        <v>13</v>
      </c>
      <c r="E893"/>
      <c r="F893" s="9">
        <v>0</v>
      </c>
      <c r="G893" s="9">
        <v>0</v>
      </c>
      <c r="H893" s="9">
        <v>567433</v>
      </c>
      <c r="I893" s="9">
        <v>32735.55</v>
      </c>
    </row>
    <row r="894" spans="1:9" hidden="1" x14ac:dyDescent="0.35">
      <c r="A894" t="s">
        <v>139</v>
      </c>
      <c r="B894" t="s">
        <v>481</v>
      </c>
      <c r="C894">
        <v>177094</v>
      </c>
      <c r="D894" t="s">
        <v>20</v>
      </c>
      <c r="E894"/>
      <c r="G894" s="9">
        <v>0</v>
      </c>
      <c r="H894" s="9">
        <v>567433</v>
      </c>
      <c r="I894" s="9">
        <v>32735.55</v>
      </c>
    </row>
    <row r="895" spans="1:9" hidden="1" x14ac:dyDescent="0.35">
      <c r="A895" t="s">
        <v>139</v>
      </c>
      <c r="B895" t="s">
        <v>481</v>
      </c>
      <c r="C895">
        <v>177094</v>
      </c>
      <c r="D895" t="s">
        <v>15</v>
      </c>
      <c r="E895" t="s">
        <v>495</v>
      </c>
      <c r="F895" s="9">
        <v>27690.93</v>
      </c>
      <c r="G895" s="9">
        <v>4615.16</v>
      </c>
      <c r="H895" s="9">
        <v>567433</v>
      </c>
      <c r="I895" s="9">
        <v>32735.55</v>
      </c>
    </row>
    <row r="896" spans="1:9" hidden="1" x14ac:dyDescent="0.35">
      <c r="A896" t="s">
        <v>139</v>
      </c>
      <c r="B896" t="s">
        <v>481</v>
      </c>
      <c r="C896">
        <v>177094</v>
      </c>
      <c r="D896" t="s">
        <v>29</v>
      </c>
      <c r="E896"/>
      <c r="G896" s="9">
        <v>0</v>
      </c>
      <c r="H896" s="9">
        <v>567433</v>
      </c>
      <c r="I896" s="9">
        <v>32735.55</v>
      </c>
    </row>
    <row r="897" spans="1:9" hidden="1" x14ac:dyDescent="0.35">
      <c r="A897" t="s">
        <v>500</v>
      </c>
      <c r="B897" t="s">
        <v>501</v>
      </c>
      <c r="C897">
        <v>177096</v>
      </c>
      <c r="D897" t="s">
        <v>19</v>
      </c>
      <c r="E897" t="s">
        <v>124</v>
      </c>
      <c r="F897" s="9">
        <v>0</v>
      </c>
      <c r="G897" s="9" t="s">
        <v>124</v>
      </c>
      <c r="H897" s="9">
        <v>273213</v>
      </c>
      <c r="I897" s="9">
        <v>0</v>
      </c>
    </row>
    <row r="898" spans="1:9" hidden="1" x14ac:dyDescent="0.35">
      <c r="A898" t="s">
        <v>500</v>
      </c>
      <c r="B898" t="s">
        <v>501</v>
      </c>
      <c r="C898">
        <v>177096</v>
      </c>
      <c r="D898" t="s">
        <v>17</v>
      </c>
      <c r="E898" t="s">
        <v>503</v>
      </c>
      <c r="F898" s="9">
        <v>0</v>
      </c>
      <c r="G898" s="9" t="s">
        <v>124</v>
      </c>
      <c r="H898" s="9">
        <v>273213</v>
      </c>
      <c r="I898" s="9">
        <v>0</v>
      </c>
    </row>
    <row r="899" spans="1:9" hidden="1" x14ac:dyDescent="0.35">
      <c r="A899" t="s">
        <v>500</v>
      </c>
      <c r="B899" t="s">
        <v>501</v>
      </c>
      <c r="C899">
        <v>177096</v>
      </c>
      <c r="D899" t="s">
        <v>21</v>
      </c>
      <c r="E899" t="s">
        <v>505</v>
      </c>
      <c r="G899" s="9">
        <v>0</v>
      </c>
      <c r="H899" s="9">
        <v>273213</v>
      </c>
      <c r="I899" s="9">
        <v>0</v>
      </c>
    </row>
    <row r="900" spans="1:9" hidden="1" x14ac:dyDescent="0.35">
      <c r="A900" t="s">
        <v>500</v>
      </c>
      <c r="B900" t="s">
        <v>501</v>
      </c>
      <c r="C900">
        <v>177096</v>
      </c>
      <c r="D900" t="s">
        <v>27</v>
      </c>
      <c r="E900" t="s">
        <v>124</v>
      </c>
      <c r="G900" s="9" t="s">
        <v>124</v>
      </c>
      <c r="H900" s="9">
        <v>273213</v>
      </c>
      <c r="I900" s="9">
        <v>0</v>
      </c>
    </row>
    <row r="901" spans="1:9" hidden="1" x14ac:dyDescent="0.35">
      <c r="A901" t="s">
        <v>500</v>
      </c>
      <c r="B901" t="s">
        <v>501</v>
      </c>
      <c r="C901">
        <v>177096</v>
      </c>
      <c r="D901" t="s">
        <v>25</v>
      </c>
      <c r="E901" s="12" t="s">
        <v>124</v>
      </c>
      <c r="G901" s="9" t="s">
        <v>124</v>
      </c>
      <c r="H901" s="9">
        <v>273213</v>
      </c>
      <c r="I901" s="9">
        <v>0</v>
      </c>
    </row>
    <row r="902" spans="1:9" x14ac:dyDescent="0.35">
      <c r="A902" t="s">
        <v>500</v>
      </c>
      <c r="B902" t="s">
        <v>501</v>
      </c>
      <c r="C902">
        <v>177096</v>
      </c>
      <c r="D902" t="s">
        <v>22</v>
      </c>
      <c r="E902" t="s">
        <v>506</v>
      </c>
      <c r="G902" s="9">
        <v>0</v>
      </c>
      <c r="H902" s="9">
        <v>273213</v>
      </c>
      <c r="I902" s="9">
        <v>0</v>
      </c>
    </row>
    <row r="903" spans="1:9" hidden="1" x14ac:dyDescent="0.35">
      <c r="A903" t="s">
        <v>500</v>
      </c>
      <c r="B903" t="s">
        <v>501</v>
      </c>
      <c r="C903">
        <v>177096</v>
      </c>
      <c r="D903" t="s">
        <v>23</v>
      </c>
      <c r="E903" t="s">
        <v>507</v>
      </c>
      <c r="G903" s="9">
        <v>0</v>
      </c>
      <c r="H903" s="9">
        <v>273213</v>
      </c>
      <c r="I903" s="9">
        <v>0</v>
      </c>
    </row>
    <row r="904" spans="1:9" hidden="1" x14ac:dyDescent="0.35">
      <c r="A904" t="s">
        <v>500</v>
      </c>
      <c r="B904" t="s">
        <v>501</v>
      </c>
      <c r="C904">
        <v>177096</v>
      </c>
      <c r="D904" t="s">
        <v>11</v>
      </c>
      <c r="E904" t="s">
        <v>502</v>
      </c>
      <c r="F904" s="9">
        <v>273213</v>
      </c>
      <c r="G904" s="9">
        <v>0</v>
      </c>
      <c r="H904" s="9">
        <v>273213</v>
      </c>
      <c r="I904" s="9">
        <v>0</v>
      </c>
    </row>
    <row r="905" spans="1:9" hidden="1" x14ac:dyDescent="0.35">
      <c r="A905" t="s">
        <v>500</v>
      </c>
      <c r="B905" t="s">
        <v>501</v>
      </c>
      <c r="C905">
        <v>177096</v>
      </c>
      <c r="D905" t="s">
        <v>13</v>
      </c>
      <c r="E905" t="s">
        <v>124</v>
      </c>
      <c r="F905" s="9">
        <v>0</v>
      </c>
      <c r="G905" s="9" t="s">
        <v>124</v>
      </c>
      <c r="H905" s="9">
        <v>273213</v>
      </c>
      <c r="I905" s="9">
        <v>0</v>
      </c>
    </row>
    <row r="906" spans="1:9" hidden="1" x14ac:dyDescent="0.35">
      <c r="A906" t="s">
        <v>500</v>
      </c>
      <c r="B906" t="s">
        <v>501</v>
      </c>
      <c r="C906">
        <v>177096</v>
      </c>
      <c r="D906" t="s">
        <v>20</v>
      </c>
      <c r="E906" t="s">
        <v>504</v>
      </c>
      <c r="G906" s="9">
        <v>0</v>
      </c>
      <c r="H906" s="9">
        <v>273213</v>
      </c>
      <c r="I906" s="9">
        <v>0</v>
      </c>
    </row>
    <row r="907" spans="1:9" hidden="1" x14ac:dyDescent="0.35">
      <c r="A907" t="s">
        <v>500</v>
      </c>
      <c r="B907" t="s">
        <v>501</v>
      </c>
      <c r="C907">
        <v>177096</v>
      </c>
      <c r="D907" t="s">
        <v>15</v>
      </c>
      <c r="E907" t="s">
        <v>124</v>
      </c>
      <c r="F907" s="9">
        <v>0</v>
      </c>
      <c r="G907" s="9" t="s">
        <v>124</v>
      </c>
      <c r="H907" s="9">
        <v>273213</v>
      </c>
      <c r="I907" s="9">
        <v>0</v>
      </c>
    </row>
    <row r="908" spans="1:9" hidden="1" x14ac:dyDescent="0.35">
      <c r="A908" t="s">
        <v>500</v>
      </c>
      <c r="B908" t="s">
        <v>501</v>
      </c>
      <c r="C908">
        <v>177096</v>
      </c>
      <c r="D908" t="s">
        <v>29</v>
      </c>
      <c r="E908" t="s">
        <v>124</v>
      </c>
      <c r="G908" s="9" t="s">
        <v>124</v>
      </c>
      <c r="H908" s="9">
        <v>273213</v>
      </c>
      <c r="I908" s="9">
        <v>0</v>
      </c>
    </row>
    <row r="909" spans="1:9" hidden="1" x14ac:dyDescent="0.35">
      <c r="A909" t="s">
        <v>508</v>
      </c>
      <c r="B909" t="s">
        <v>501</v>
      </c>
      <c r="C909">
        <v>177097</v>
      </c>
      <c r="D909" t="s">
        <v>19</v>
      </c>
      <c r="E909"/>
      <c r="F909" s="9">
        <v>0</v>
      </c>
      <c r="G909" s="9">
        <v>0</v>
      </c>
      <c r="H909" s="9">
        <v>409478</v>
      </c>
      <c r="I909" s="9">
        <v>25151.03</v>
      </c>
    </row>
    <row r="910" spans="1:9" hidden="1" x14ac:dyDescent="0.35">
      <c r="A910" t="s">
        <v>508</v>
      </c>
      <c r="B910" t="s">
        <v>501</v>
      </c>
      <c r="C910">
        <v>177097</v>
      </c>
      <c r="D910" t="s">
        <v>17</v>
      </c>
      <c r="E910"/>
      <c r="F910" s="9">
        <v>0</v>
      </c>
      <c r="G910" s="9">
        <v>0</v>
      </c>
      <c r="H910" s="9">
        <v>409478</v>
      </c>
      <c r="I910" s="9">
        <v>25151.03</v>
      </c>
    </row>
    <row r="911" spans="1:9" hidden="1" x14ac:dyDescent="0.35">
      <c r="A911" t="s">
        <v>508</v>
      </c>
      <c r="B911" t="s">
        <v>501</v>
      </c>
      <c r="C911">
        <v>177097</v>
      </c>
      <c r="D911" t="s">
        <v>21</v>
      </c>
      <c r="E911"/>
      <c r="G911" s="9">
        <v>0</v>
      </c>
      <c r="H911" s="9">
        <v>409478</v>
      </c>
      <c r="I911" s="9">
        <v>25151.03</v>
      </c>
    </row>
    <row r="912" spans="1:9" hidden="1" x14ac:dyDescent="0.35">
      <c r="A912" t="s">
        <v>508</v>
      </c>
      <c r="B912" t="s">
        <v>501</v>
      </c>
      <c r="C912">
        <v>177097</v>
      </c>
      <c r="D912" t="s">
        <v>27</v>
      </c>
      <c r="E912"/>
      <c r="G912" s="9">
        <v>0</v>
      </c>
      <c r="H912" s="9">
        <v>409478</v>
      </c>
      <c r="I912" s="9">
        <v>25151.03</v>
      </c>
    </row>
    <row r="913" spans="1:9" hidden="1" x14ac:dyDescent="0.35">
      <c r="A913" t="s">
        <v>508</v>
      </c>
      <c r="B913" t="s">
        <v>501</v>
      </c>
      <c r="C913">
        <v>177097</v>
      </c>
      <c r="D913" t="s">
        <v>25</v>
      </c>
      <c r="G913" s="9">
        <v>0</v>
      </c>
      <c r="H913" s="9">
        <v>409478</v>
      </c>
      <c r="I913" s="9">
        <v>25151.03</v>
      </c>
    </row>
    <row r="914" spans="1:9" x14ac:dyDescent="0.35">
      <c r="A914" t="s">
        <v>508</v>
      </c>
      <c r="B914" t="s">
        <v>501</v>
      </c>
      <c r="C914">
        <v>177097</v>
      </c>
      <c r="D914" t="s">
        <v>22</v>
      </c>
      <c r="E914" t="s">
        <v>231</v>
      </c>
      <c r="G914" s="9">
        <v>2862.9133696000004</v>
      </c>
      <c r="H914" s="9">
        <v>409478</v>
      </c>
      <c r="I914" s="9">
        <v>25151.03</v>
      </c>
    </row>
    <row r="915" spans="1:9" hidden="1" x14ac:dyDescent="0.35">
      <c r="A915" t="s">
        <v>508</v>
      </c>
      <c r="B915" t="s">
        <v>501</v>
      </c>
      <c r="C915">
        <v>177097</v>
      </c>
      <c r="D915" t="s">
        <v>23</v>
      </c>
      <c r="E915" t="s">
        <v>511</v>
      </c>
      <c r="G915" s="9">
        <v>22288.12</v>
      </c>
      <c r="H915" s="9">
        <v>409478</v>
      </c>
      <c r="I915" s="9">
        <v>25151.03</v>
      </c>
    </row>
    <row r="916" spans="1:9" hidden="1" x14ac:dyDescent="0.35">
      <c r="A916" t="s">
        <v>508</v>
      </c>
      <c r="B916" t="s">
        <v>501</v>
      </c>
      <c r="C916">
        <v>177097</v>
      </c>
      <c r="D916" t="s">
        <v>11</v>
      </c>
      <c r="E916" t="s">
        <v>509</v>
      </c>
      <c r="F916" s="9">
        <v>391646.49</v>
      </c>
      <c r="G916" s="9">
        <v>24738.99</v>
      </c>
      <c r="H916" s="9">
        <v>409478</v>
      </c>
      <c r="I916" s="9">
        <v>25151.03</v>
      </c>
    </row>
    <row r="917" spans="1:9" hidden="1" x14ac:dyDescent="0.35">
      <c r="A917" t="s">
        <v>508</v>
      </c>
      <c r="B917" t="s">
        <v>501</v>
      </c>
      <c r="C917">
        <v>177097</v>
      </c>
      <c r="D917" t="s">
        <v>13</v>
      </c>
      <c r="E917" t="s">
        <v>510</v>
      </c>
      <c r="F917" s="9">
        <v>2931</v>
      </c>
      <c r="G917" s="9">
        <v>412.04</v>
      </c>
      <c r="H917" s="9">
        <v>409478</v>
      </c>
      <c r="I917" s="9">
        <v>25151.03</v>
      </c>
    </row>
    <row r="918" spans="1:9" hidden="1" x14ac:dyDescent="0.35">
      <c r="A918" t="s">
        <v>508</v>
      </c>
      <c r="B918" t="s">
        <v>501</v>
      </c>
      <c r="C918">
        <v>177097</v>
      </c>
      <c r="D918" t="s">
        <v>20</v>
      </c>
      <c r="E918"/>
      <c r="G918" s="9">
        <v>0</v>
      </c>
      <c r="H918" s="9">
        <v>409478</v>
      </c>
      <c r="I918" s="9">
        <v>25151.03</v>
      </c>
    </row>
    <row r="919" spans="1:9" hidden="1" x14ac:dyDescent="0.35">
      <c r="A919" t="s">
        <v>508</v>
      </c>
      <c r="B919" t="s">
        <v>501</v>
      </c>
      <c r="C919">
        <v>177097</v>
      </c>
      <c r="D919" t="s">
        <v>15</v>
      </c>
      <c r="E919"/>
      <c r="F919" s="9">
        <v>14900.51</v>
      </c>
      <c r="G919" s="9">
        <v>0</v>
      </c>
      <c r="H919" s="9">
        <v>409478</v>
      </c>
      <c r="I919" s="9">
        <v>25151.03</v>
      </c>
    </row>
    <row r="920" spans="1:9" hidden="1" x14ac:dyDescent="0.35">
      <c r="A920" t="s">
        <v>508</v>
      </c>
      <c r="B920" t="s">
        <v>501</v>
      </c>
      <c r="C920">
        <v>177097</v>
      </c>
      <c r="D920" t="s">
        <v>29</v>
      </c>
      <c r="E920"/>
      <c r="G920" s="9">
        <v>0</v>
      </c>
      <c r="H920" s="9">
        <v>409478</v>
      </c>
      <c r="I920" s="9">
        <v>25151.03</v>
      </c>
    </row>
    <row r="921" spans="1:9" hidden="1" x14ac:dyDescent="0.35">
      <c r="A921" t="s">
        <v>512</v>
      </c>
      <c r="B921" t="s">
        <v>501</v>
      </c>
      <c r="C921">
        <v>177099</v>
      </c>
      <c r="D921" t="s">
        <v>19</v>
      </c>
      <c r="E921"/>
      <c r="F921" s="9">
        <v>106307.56</v>
      </c>
      <c r="G921" s="9">
        <v>0</v>
      </c>
      <c r="H921" s="9">
        <v>977681</v>
      </c>
      <c r="I921" s="9">
        <v>23762.27</v>
      </c>
    </row>
    <row r="922" spans="1:9" hidden="1" x14ac:dyDescent="0.35">
      <c r="A922" t="s">
        <v>512</v>
      </c>
      <c r="B922" t="s">
        <v>501</v>
      </c>
      <c r="C922">
        <v>177099</v>
      </c>
      <c r="D922" t="s">
        <v>17</v>
      </c>
      <c r="F922" s="9">
        <v>25068.51</v>
      </c>
      <c r="G922" s="9">
        <v>0</v>
      </c>
      <c r="H922" s="9">
        <v>977681</v>
      </c>
      <c r="I922" s="9">
        <v>23762.27</v>
      </c>
    </row>
    <row r="923" spans="1:9" hidden="1" x14ac:dyDescent="0.35">
      <c r="A923" t="s">
        <v>512</v>
      </c>
      <c r="B923" t="s">
        <v>501</v>
      </c>
      <c r="C923">
        <v>177099</v>
      </c>
      <c r="D923" t="s">
        <v>21</v>
      </c>
      <c r="E923"/>
      <c r="G923" s="9">
        <v>0</v>
      </c>
      <c r="H923" s="9">
        <v>977681</v>
      </c>
      <c r="I923" s="9">
        <v>23762.27</v>
      </c>
    </row>
    <row r="924" spans="1:9" hidden="1" x14ac:dyDescent="0.35">
      <c r="A924" t="s">
        <v>512</v>
      </c>
      <c r="B924" t="s">
        <v>501</v>
      </c>
      <c r="C924">
        <v>177099</v>
      </c>
      <c r="D924" t="s">
        <v>27</v>
      </c>
      <c r="E924"/>
      <c r="G924" s="9">
        <v>0</v>
      </c>
      <c r="H924" s="9">
        <v>977681</v>
      </c>
      <c r="I924" s="9">
        <v>23762.27</v>
      </c>
    </row>
    <row r="925" spans="1:9" ht="99" hidden="1" x14ac:dyDescent="0.35">
      <c r="A925" t="s">
        <v>512</v>
      </c>
      <c r="B925" t="s">
        <v>501</v>
      </c>
      <c r="C925">
        <v>177099</v>
      </c>
      <c r="D925" t="s">
        <v>25</v>
      </c>
      <c r="E925" s="12" t="s">
        <v>515</v>
      </c>
      <c r="G925" s="9">
        <v>23762.27</v>
      </c>
      <c r="H925" s="9">
        <v>977681</v>
      </c>
      <c r="I925" s="9">
        <v>23762.27</v>
      </c>
    </row>
    <row r="926" spans="1:9" x14ac:dyDescent="0.35">
      <c r="A926" t="s">
        <v>512</v>
      </c>
      <c r="B926" t="s">
        <v>501</v>
      </c>
      <c r="C926">
        <v>177099</v>
      </c>
      <c r="D926" t="s">
        <v>22</v>
      </c>
      <c r="E926"/>
      <c r="G926" s="9">
        <v>0</v>
      </c>
      <c r="H926" s="9">
        <v>977681</v>
      </c>
      <c r="I926" s="9">
        <v>23762.27</v>
      </c>
    </row>
    <row r="927" spans="1:9" hidden="1" x14ac:dyDescent="0.35">
      <c r="A927" t="s">
        <v>512</v>
      </c>
      <c r="B927" t="s">
        <v>501</v>
      </c>
      <c r="C927">
        <v>177099</v>
      </c>
      <c r="D927" t="s">
        <v>23</v>
      </c>
      <c r="E927"/>
      <c r="G927" s="9">
        <v>0</v>
      </c>
      <c r="H927" s="9">
        <v>977681</v>
      </c>
      <c r="I927" s="9">
        <v>23762.27</v>
      </c>
    </row>
    <row r="928" spans="1:9" hidden="1" x14ac:dyDescent="0.35">
      <c r="A928" t="s">
        <v>512</v>
      </c>
      <c r="B928" t="s">
        <v>501</v>
      </c>
      <c r="C928">
        <v>177099</v>
      </c>
      <c r="D928" t="s">
        <v>11</v>
      </c>
      <c r="E928" t="s">
        <v>513</v>
      </c>
      <c r="F928" s="9">
        <v>495419.89</v>
      </c>
      <c r="G928" s="9">
        <v>12374.27</v>
      </c>
      <c r="H928" s="9">
        <v>977681</v>
      </c>
      <c r="I928" s="9">
        <v>23762.27</v>
      </c>
    </row>
    <row r="929" spans="1:9" hidden="1" x14ac:dyDescent="0.35">
      <c r="A929" t="s">
        <v>512</v>
      </c>
      <c r="B929" t="s">
        <v>501</v>
      </c>
      <c r="C929">
        <v>177099</v>
      </c>
      <c r="D929" t="s">
        <v>13</v>
      </c>
      <c r="E929"/>
      <c r="F929" s="9">
        <v>6016.44</v>
      </c>
      <c r="G929" s="9">
        <v>0</v>
      </c>
      <c r="H929" s="9">
        <v>977681</v>
      </c>
      <c r="I929" s="9">
        <v>23762.27</v>
      </c>
    </row>
    <row r="930" spans="1:9" hidden="1" x14ac:dyDescent="0.35">
      <c r="A930" t="s">
        <v>512</v>
      </c>
      <c r="B930" t="s">
        <v>501</v>
      </c>
      <c r="C930">
        <v>177099</v>
      </c>
      <c r="D930" t="s">
        <v>20</v>
      </c>
      <c r="E930"/>
      <c r="G930" s="9">
        <v>0</v>
      </c>
      <c r="H930" s="9">
        <v>977681</v>
      </c>
      <c r="I930" s="9">
        <v>23762.27</v>
      </c>
    </row>
    <row r="931" spans="1:9" hidden="1" x14ac:dyDescent="0.35">
      <c r="A931" t="s">
        <v>512</v>
      </c>
      <c r="B931" t="s">
        <v>501</v>
      </c>
      <c r="C931">
        <v>177099</v>
      </c>
      <c r="D931" t="s">
        <v>15</v>
      </c>
      <c r="E931" t="s">
        <v>514</v>
      </c>
      <c r="F931" s="9">
        <v>344868.61</v>
      </c>
      <c r="G931" s="9">
        <v>11388</v>
      </c>
      <c r="H931" s="9">
        <v>977681</v>
      </c>
      <c r="I931" s="9">
        <v>23762.27</v>
      </c>
    </row>
    <row r="932" spans="1:9" hidden="1" x14ac:dyDescent="0.35">
      <c r="A932" t="s">
        <v>512</v>
      </c>
      <c r="B932" t="s">
        <v>501</v>
      </c>
      <c r="C932">
        <v>177099</v>
      </c>
      <c r="D932" t="s">
        <v>29</v>
      </c>
      <c r="E932"/>
      <c r="G932" s="9">
        <v>0</v>
      </c>
      <c r="H932" s="9">
        <v>977681</v>
      </c>
      <c r="I932" s="9">
        <v>23762.27</v>
      </c>
    </row>
    <row r="933" spans="1:9" hidden="1" x14ac:dyDescent="0.35">
      <c r="A933" t="s">
        <v>516</v>
      </c>
      <c r="B933" t="s">
        <v>501</v>
      </c>
      <c r="C933">
        <v>177100</v>
      </c>
      <c r="D933" t="s">
        <v>19</v>
      </c>
      <c r="E933" t="s">
        <v>520</v>
      </c>
      <c r="F933" s="9">
        <v>0</v>
      </c>
      <c r="G933" s="9">
        <v>0</v>
      </c>
      <c r="H933" s="9">
        <v>2096198</v>
      </c>
      <c r="I933" s="9">
        <v>210863.52</v>
      </c>
    </row>
    <row r="934" spans="1:9" hidden="1" x14ac:dyDescent="0.35">
      <c r="A934" t="s">
        <v>516</v>
      </c>
      <c r="B934" t="s">
        <v>501</v>
      </c>
      <c r="C934">
        <v>177100</v>
      </c>
      <c r="D934" t="s">
        <v>17</v>
      </c>
      <c r="E934" t="s">
        <v>520</v>
      </c>
      <c r="F934" s="9">
        <v>0</v>
      </c>
      <c r="G934" s="9">
        <v>0</v>
      </c>
      <c r="H934" s="9">
        <v>2096198</v>
      </c>
      <c r="I934" s="9">
        <v>210863.52</v>
      </c>
    </row>
    <row r="935" spans="1:9" hidden="1" x14ac:dyDescent="0.35">
      <c r="A935" t="s">
        <v>516</v>
      </c>
      <c r="B935" t="s">
        <v>501</v>
      </c>
      <c r="C935">
        <v>177100</v>
      </c>
      <c r="D935" t="s">
        <v>21</v>
      </c>
      <c r="E935" t="s">
        <v>522</v>
      </c>
      <c r="G935" s="9">
        <v>15120.23</v>
      </c>
      <c r="H935" s="9">
        <v>2096198</v>
      </c>
      <c r="I935" s="9">
        <v>210863.52</v>
      </c>
    </row>
    <row r="936" spans="1:9" hidden="1" x14ac:dyDescent="0.35">
      <c r="A936" t="s">
        <v>516</v>
      </c>
      <c r="B936" t="s">
        <v>501</v>
      </c>
      <c r="C936">
        <v>177100</v>
      </c>
      <c r="D936" t="s">
        <v>27</v>
      </c>
      <c r="E936" t="s">
        <v>520</v>
      </c>
      <c r="G936" s="9">
        <v>0</v>
      </c>
      <c r="H936" s="9">
        <v>2096198</v>
      </c>
      <c r="I936" s="9">
        <v>210863.52</v>
      </c>
    </row>
    <row r="937" spans="1:9" ht="28.3" hidden="1" x14ac:dyDescent="0.35">
      <c r="A937" t="s">
        <v>516</v>
      </c>
      <c r="B937" t="s">
        <v>501</v>
      </c>
      <c r="C937">
        <v>177100</v>
      </c>
      <c r="D937" t="s">
        <v>25</v>
      </c>
      <c r="E937" s="12" t="s">
        <v>525</v>
      </c>
      <c r="G937" s="9">
        <v>32847.730000000003</v>
      </c>
      <c r="H937" s="9">
        <v>2096198</v>
      </c>
      <c r="I937" s="9">
        <v>210863.52</v>
      </c>
    </row>
    <row r="938" spans="1:9" x14ac:dyDescent="0.35">
      <c r="A938" t="s">
        <v>516</v>
      </c>
      <c r="B938" t="s">
        <v>501</v>
      </c>
      <c r="C938">
        <v>177100</v>
      </c>
      <c r="D938" t="s">
        <v>22</v>
      </c>
      <c r="E938" t="s">
        <v>523</v>
      </c>
      <c r="G938" s="9">
        <v>75044.27</v>
      </c>
      <c r="H938" s="9">
        <v>2096198</v>
      </c>
      <c r="I938" s="9">
        <v>210863.52</v>
      </c>
    </row>
    <row r="939" spans="1:9" hidden="1" x14ac:dyDescent="0.35">
      <c r="A939" t="s">
        <v>516</v>
      </c>
      <c r="B939" t="s">
        <v>501</v>
      </c>
      <c r="C939">
        <v>177100</v>
      </c>
      <c r="D939" t="s">
        <v>23</v>
      </c>
      <c r="E939" t="s">
        <v>524</v>
      </c>
      <c r="G939" s="9">
        <v>33067.129999999997</v>
      </c>
      <c r="H939" s="9">
        <v>2096198</v>
      </c>
      <c r="I939" s="9">
        <v>210863.52</v>
      </c>
    </row>
    <row r="940" spans="1:9" hidden="1" x14ac:dyDescent="0.35">
      <c r="A940" t="s">
        <v>516</v>
      </c>
      <c r="B940" t="s">
        <v>501</v>
      </c>
      <c r="C940">
        <v>177100</v>
      </c>
      <c r="D940" t="s">
        <v>11</v>
      </c>
      <c r="E940" t="s">
        <v>517</v>
      </c>
      <c r="F940" s="9">
        <v>1515856.72</v>
      </c>
      <c r="G940" s="9">
        <v>160299.84</v>
      </c>
      <c r="H940" s="9">
        <v>2096198</v>
      </c>
      <c r="I940" s="9">
        <v>210863.52</v>
      </c>
    </row>
    <row r="941" spans="1:9" hidden="1" x14ac:dyDescent="0.35">
      <c r="A941" t="s">
        <v>516</v>
      </c>
      <c r="B941" t="s">
        <v>501</v>
      </c>
      <c r="C941">
        <v>177100</v>
      </c>
      <c r="D941" t="s">
        <v>13</v>
      </c>
      <c r="E941" t="s">
        <v>518</v>
      </c>
      <c r="F941" s="9">
        <v>65334.03</v>
      </c>
      <c r="G941" s="9">
        <v>310.74</v>
      </c>
      <c r="H941" s="9">
        <v>2096198</v>
      </c>
      <c r="I941" s="9">
        <v>210863.52</v>
      </c>
    </row>
    <row r="942" spans="1:9" hidden="1" x14ac:dyDescent="0.35">
      <c r="A942" t="s">
        <v>516</v>
      </c>
      <c r="B942" t="s">
        <v>501</v>
      </c>
      <c r="C942">
        <v>177100</v>
      </c>
      <c r="D942" t="s">
        <v>20</v>
      </c>
      <c r="E942" t="s">
        <v>521</v>
      </c>
      <c r="G942" s="9">
        <v>38213.93</v>
      </c>
      <c r="H942" s="9">
        <v>2096198</v>
      </c>
      <c r="I942" s="9">
        <v>210863.52</v>
      </c>
    </row>
    <row r="943" spans="1:9" hidden="1" x14ac:dyDescent="0.35">
      <c r="A943" t="s">
        <v>516</v>
      </c>
      <c r="B943" t="s">
        <v>501</v>
      </c>
      <c r="C943">
        <v>177100</v>
      </c>
      <c r="D943" t="s">
        <v>15</v>
      </c>
      <c r="E943" t="s">
        <v>519</v>
      </c>
      <c r="F943" s="9">
        <v>515007.25</v>
      </c>
      <c r="G943" s="9">
        <v>50252.94</v>
      </c>
      <c r="H943" s="9">
        <v>2096198</v>
      </c>
      <c r="I943" s="9">
        <v>210863.52</v>
      </c>
    </row>
    <row r="944" spans="1:9" hidden="1" x14ac:dyDescent="0.35">
      <c r="A944" t="s">
        <v>516</v>
      </c>
      <c r="B944" t="s">
        <v>501</v>
      </c>
      <c r="C944">
        <v>177100</v>
      </c>
      <c r="D944" t="s">
        <v>29</v>
      </c>
      <c r="E944" t="s">
        <v>526</v>
      </c>
      <c r="G944" s="9">
        <v>16570.23</v>
      </c>
      <c r="H944" s="9">
        <v>2096198</v>
      </c>
      <c r="I944" s="9">
        <v>210863.52</v>
      </c>
    </row>
    <row r="945" spans="1:9" hidden="1" x14ac:dyDescent="0.35">
      <c r="A945" t="s">
        <v>527</v>
      </c>
      <c r="B945" t="s">
        <v>501</v>
      </c>
      <c r="C945">
        <v>177106</v>
      </c>
      <c r="D945" t="s">
        <v>19</v>
      </c>
      <c r="E945" t="s">
        <v>532</v>
      </c>
      <c r="F945" s="9">
        <v>33522</v>
      </c>
      <c r="G945" s="9">
        <v>9414.5</v>
      </c>
      <c r="H945" s="9">
        <v>1093552</v>
      </c>
      <c r="I945" s="9">
        <v>171976.98</v>
      </c>
    </row>
    <row r="946" spans="1:9" ht="28.3" hidden="1" x14ac:dyDescent="0.35">
      <c r="A946" t="s">
        <v>527</v>
      </c>
      <c r="B946" t="s">
        <v>501</v>
      </c>
      <c r="C946">
        <v>177106</v>
      </c>
      <c r="D946" t="s">
        <v>17</v>
      </c>
      <c r="E946" s="12" t="s">
        <v>531</v>
      </c>
      <c r="F946" s="9">
        <v>542516</v>
      </c>
      <c r="G946" s="9">
        <v>36859.46</v>
      </c>
      <c r="H946" s="9">
        <v>1093552</v>
      </c>
      <c r="I946" s="9">
        <v>171976.98</v>
      </c>
    </row>
    <row r="947" spans="1:9" hidden="1" x14ac:dyDescent="0.35">
      <c r="A947" t="s">
        <v>527</v>
      </c>
      <c r="B947" t="s">
        <v>501</v>
      </c>
      <c r="C947">
        <v>177106</v>
      </c>
      <c r="D947" t="s">
        <v>21</v>
      </c>
      <c r="E947"/>
      <c r="G947" s="9">
        <v>0</v>
      </c>
      <c r="H947" s="9">
        <v>1093552</v>
      </c>
      <c r="I947" s="9">
        <v>171976.98</v>
      </c>
    </row>
    <row r="948" spans="1:9" hidden="1" x14ac:dyDescent="0.35">
      <c r="A948" t="s">
        <v>527</v>
      </c>
      <c r="B948" t="s">
        <v>501</v>
      </c>
      <c r="C948">
        <v>177106</v>
      </c>
      <c r="D948" t="s">
        <v>27</v>
      </c>
      <c r="E948"/>
      <c r="G948" s="9">
        <v>0</v>
      </c>
      <c r="H948" s="9">
        <v>1093552</v>
      </c>
      <c r="I948" s="9">
        <v>171976.98</v>
      </c>
    </row>
    <row r="949" spans="1:9" hidden="1" x14ac:dyDescent="0.35">
      <c r="A949" t="s">
        <v>527</v>
      </c>
      <c r="B949" t="s">
        <v>501</v>
      </c>
      <c r="C949">
        <v>177106</v>
      </c>
      <c r="D949" t="s">
        <v>25</v>
      </c>
      <c r="G949" s="9">
        <v>0</v>
      </c>
      <c r="H949" s="9">
        <v>1093552</v>
      </c>
      <c r="I949" s="9">
        <v>171976.98</v>
      </c>
    </row>
    <row r="950" spans="1:9" x14ac:dyDescent="0.35">
      <c r="A950" t="s">
        <v>527</v>
      </c>
      <c r="B950" t="s">
        <v>501</v>
      </c>
      <c r="C950">
        <v>177106</v>
      </c>
      <c r="D950" t="s">
        <v>22</v>
      </c>
      <c r="E950" t="s">
        <v>533</v>
      </c>
      <c r="G950" s="9">
        <v>85988.49</v>
      </c>
      <c r="H950" s="9">
        <v>1093552</v>
      </c>
      <c r="I950" s="9">
        <v>171976.98</v>
      </c>
    </row>
    <row r="951" spans="1:9" hidden="1" x14ac:dyDescent="0.35">
      <c r="A951" t="s">
        <v>527</v>
      </c>
      <c r="B951" t="s">
        <v>501</v>
      </c>
      <c r="C951">
        <v>177106</v>
      </c>
      <c r="D951" t="s">
        <v>23</v>
      </c>
      <c r="E951" t="s">
        <v>534</v>
      </c>
      <c r="G951" s="9">
        <v>85988.49</v>
      </c>
      <c r="H951" s="9">
        <v>1093552</v>
      </c>
      <c r="I951" s="9">
        <v>171976.98</v>
      </c>
    </row>
    <row r="952" spans="1:9" hidden="1" x14ac:dyDescent="0.35">
      <c r="A952" t="s">
        <v>527</v>
      </c>
      <c r="B952" t="s">
        <v>501</v>
      </c>
      <c r="C952">
        <v>177106</v>
      </c>
      <c r="D952" t="s">
        <v>11</v>
      </c>
      <c r="E952" t="s">
        <v>528</v>
      </c>
      <c r="F952" s="9">
        <v>247062.6</v>
      </c>
      <c r="G952" s="9">
        <v>82434.429999999993</v>
      </c>
      <c r="H952" s="9">
        <v>1093552</v>
      </c>
      <c r="I952" s="9">
        <v>171976.98</v>
      </c>
    </row>
    <row r="953" spans="1:9" hidden="1" x14ac:dyDescent="0.35">
      <c r="A953" t="s">
        <v>527</v>
      </c>
      <c r="B953" t="s">
        <v>501</v>
      </c>
      <c r="C953">
        <v>177106</v>
      </c>
      <c r="D953" t="s">
        <v>13</v>
      </c>
      <c r="E953" t="s">
        <v>529</v>
      </c>
      <c r="F953" s="9">
        <v>30030</v>
      </c>
      <c r="G953" s="9">
        <v>2116.87</v>
      </c>
      <c r="H953" s="9">
        <v>1093552</v>
      </c>
      <c r="I953" s="9">
        <v>171976.98</v>
      </c>
    </row>
    <row r="954" spans="1:9" hidden="1" x14ac:dyDescent="0.35">
      <c r="A954" t="s">
        <v>527</v>
      </c>
      <c r="B954" t="s">
        <v>501</v>
      </c>
      <c r="C954">
        <v>177106</v>
      </c>
      <c r="D954" t="s">
        <v>20</v>
      </c>
      <c r="E954"/>
      <c r="G954" s="9">
        <v>0</v>
      </c>
      <c r="H954" s="9">
        <v>1093552</v>
      </c>
      <c r="I954" s="9">
        <v>171976.98</v>
      </c>
    </row>
    <row r="955" spans="1:9" hidden="1" x14ac:dyDescent="0.35">
      <c r="A955" t="s">
        <v>527</v>
      </c>
      <c r="B955" t="s">
        <v>501</v>
      </c>
      <c r="C955">
        <v>177106</v>
      </c>
      <c r="D955" t="s">
        <v>15</v>
      </c>
      <c r="E955" t="s">
        <v>530</v>
      </c>
      <c r="F955" s="9">
        <v>175421.5</v>
      </c>
      <c r="G955" s="9">
        <v>41151.72</v>
      </c>
      <c r="H955" s="9">
        <v>1093552</v>
      </c>
      <c r="I955" s="9">
        <v>171976.98</v>
      </c>
    </row>
    <row r="956" spans="1:9" hidden="1" x14ac:dyDescent="0.35">
      <c r="A956" t="s">
        <v>527</v>
      </c>
      <c r="B956" t="s">
        <v>501</v>
      </c>
      <c r="C956">
        <v>177106</v>
      </c>
      <c r="D956" t="s">
        <v>29</v>
      </c>
      <c r="E956"/>
      <c r="G956" s="9">
        <v>0</v>
      </c>
      <c r="H956" s="9">
        <v>1093552</v>
      </c>
      <c r="I956" s="9">
        <v>171976.98</v>
      </c>
    </row>
    <row r="957" spans="1:9" hidden="1" x14ac:dyDescent="0.35">
      <c r="A957" t="s">
        <v>535</v>
      </c>
      <c r="B957" t="s">
        <v>501</v>
      </c>
      <c r="C957">
        <v>177108</v>
      </c>
      <c r="D957" t="s">
        <v>19</v>
      </c>
      <c r="E957" t="s">
        <v>124</v>
      </c>
      <c r="F957" s="9">
        <v>0</v>
      </c>
      <c r="G957" s="9">
        <v>0</v>
      </c>
      <c r="H957" s="9">
        <v>1925413</v>
      </c>
      <c r="I957" s="9">
        <v>196413.94</v>
      </c>
    </row>
    <row r="958" spans="1:9" hidden="1" x14ac:dyDescent="0.35">
      <c r="A958" t="s">
        <v>535</v>
      </c>
      <c r="B958" t="s">
        <v>501</v>
      </c>
      <c r="C958">
        <v>177108</v>
      </c>
      <c r="D958" t="s">
        <v>17</v>
      </c>
      <c r="E958" s="12" t="s">
        <v>539</v>
      </c>
      <c r="F958" s="9">
        <v>6500</v>
      </c>
      <c r="G958" s="9">
        <v>0</v>
      </c>
      <c r="H958" s="9">
        <v>1925413</v>
      </c>
      <c r="I958" s="9">
        <v>196413.94</v>
      </c>
    </row>
    <row r="959" spans="1:9" hidden="1" x14ac:dyDescent="0.35">
      <c r="A959" t="s">
        <v>535</v>
      </c>
      <c r="B959" t="s">
        <v>501</v>
      </c>
      <c r="C959">
        <v>177108</v>
      </c>
      <c r="D959" t="s">
        <v>21</v>
      </c>
      <c r="E959" t="s">
        <v>124</v>
      </c>
      <c r="G959" s="9">
        <v>0</v>
      </c>
      <c r="H959" s="9">
        <v>1925413</v>
      </c>
      <c r="I959" s="9">
        <v>196413.94</v>
      </c>
    </row>
    <row r="960" spans="1:9" hidden="1" x14ac:dyDescent="0.35">
      <c r="A960" t="s">
        <v>535</v>
      </c>
      <c r="B960" t="s">
        <v>501</v>
      </c>
      <c r="C960">
        <v>177108</v>
      </c>
      <c r="D960" t="s">
        <v>27</v>
      </c>
      <c r="E960" t="s">
        <v>542</v>
      </c>
      <c r="G960" s="9">
        <v>88839</v>
      </c>
      <c r="H960" s="9">
        <v>1925413</v>
      </c>
      <c r="I960" s="9">
        <v>196413.94</v>
      </c>
    </row>
    <row r="961" spans="1:9" hidden="1" x14ac:dyDescent="0.35">
      <c r="A961" t="s">
        <v>535</v>
      </c>
      <c r="B961" t="s">
        <v>501</v>
      </c>
      <c r="C961">
        <v>177108</v>
      </c>
      <c r="D961" t="s">
        <v>25</v>
      </c>
      <c r="E961" s="12" t="s">
        <v>124</v>
      </c>
      <c r="G961" s="9">
        <v>0</v>
      </c>
      <c r="H961" s="9">
        <v>1925413</v>
      </c>
      <c r="I961" s="9">
        <v>196413.94</v>
      </c>
    </row>
    <row r="962" spans="1:9" x14ac:dyDescent="0.35">
      <c r="A962" t="s">
        <v>535</v>
      </c>
      <c r="B962" t="s">
        <v>501</v>
      </c>
      <c r="C962">
        <v>177108</v>
      </c>
      <c r="D962" t="s">
        <v>22</v>
      </c>
      <c r="E962" t="s">
        <v>540</v>
      </c>
      <c r="G962" s="9">
        <v>0</v>
      </c>
      <c r="H962" s="9">
        <v>1925413</v>
      </c>
      <c r="I962" s="9">
        <v>196413.94</v>
      </c>
    </row>
    <row r="963" spans="1:9" hidden="1" x14ac:dyDescent="0.35">
      <c r="A963" t="s">
        <v>535</v>
      </c>
      <c r="B963" t="s">
        <v>501</v>
      </c>
      <c r="C963">
        <v>177108</v>
      </c>
      <c r="D963" t="s">
        <v>23</v>
      </c>
      <c r="E963" t="s">
        <v>541</v>
      </c>
      <c r="G963" s="9">
        <v>107574.94</v>
      </c>
      <c r="H963" s="9">
        <v>1925413</v>
      </c>
      <c r="I963" s="9">
        <v>196413.94</v>
      </c>
    </row>
    <row r="964" spans="1:9" hidden="1" x14ac:dyDescent="0.35">
      <c r="A964" t="s">
        <v>535</v>
      </c>
      <c r="B964" t="s">
        <v>501</v>
      </c>
      <c r="C964">
        <v>177108</v>
      </c>
      <c r="D964" t="s">
        <v>11</v>
      </c>
      <c r="E964" t="s">
        <v>536</v>
      </c>
      <c r="F964" s="9">
        <v>1893227</v>
      </c>
      <c r="G964" s="9">
        <v>187900.78</v>
      </c>
      <c r="H964" s="9">
        <v>1925413</v>
      </c>
      <c r="I964" s="9">
        <v>196413.94</v>
      </c>
    </row>
    <row r="965" spans="1:9" hidden="1" x14ac:dyDescent="0.35">
      <c r="A965" t="s">
        <v>535</v>
      </c>
      <c r="B965" t="s">
        <v>501</v>
      </c>
      <c r="C965">
        <v>177108</v>
      </c>
      <c r="D965" t="s">
        <v>13</v>
      </c>
      <c r="E965" t="s">
        <v>537</v>
      </c>
      <c r="F965" s="9">
        <v>2664</v>
      </c>
      <c r="G965" s="9">
        <v>547.34</v>
      </c>
      <c r="H965" s="9">
        <v>1925413</v>
      </c>
      <c r="I965" s="9">
        <v>196413.94</v>
      </c>
    </row>
    <row r="966" spans="1:9" hidden="1" x14ac:dyDescent="0.35">
      <c r="A966" t="s">
        <v>535</v>
      </c>
      <c r="B966" t="s">
        <v>501</v>
      </c>
      <c r="C966">
        <v>177108</v>
      </c>
      <c r="D966" t="s">
        <v>20</v>
      </c>
      <c r="E966" t="s">
        <v>124</v>
      </c>
      <c r="G966" s="9">
        <v>0</v>
      </c>
      <c r="H966" s="9">
        <v>1925413</v>
      </c>
      <c r="I966" s="9">
        <v>196413.94</v>
      </c>
    </row>
    <row r="967" spans="1:9" hidden="1" x14ac:dyDescent="0.35">
      <c r="A967" t="s">
        <v>535</v>
      </c>
      <c r="B967" t="s">
        <v>501</v>
      </c>
      <c r="C967">
        <v>177108</v>
      </c>
      <c r="D967" t="s">
        <v>15</v>
      </c>
      <c r="E967" t="s">
        <v>538</v>
      </c>
      <c r="F967" s="9">
        <v>23022</v>
      </c>
      <c r="G967" s="9">
        <v>7965.82</v>
      </c>
      <c r="H967" s="9">
        <v>1925413</v>
      </c>
      <c r="I967" s="9">
        <v>196413.94</v>
      </c>
    </row>
    <row r="968" spans="1:9" hidden="1" x14ac:dyDescent="0.35">
      <c r="A968" t="s">
        <v>535</v>
      </c>
      <c r="B968" t="s">
        <v>501</v>
      </c>
      <c r="C968">
        <v>177108</v>
      </c>
      <c r="D968" t="s">
        <v>29</v>
      </c>
      <c r="E968" t="s">
        <v>124</v>
      </c>
      <c r="G968" s="9">
        <v>0</v>
      </c>
      <c r="H968" s="9">
        <v>1925413</v>
      </c>
      <c r="I968" s="9">
        <v>196413.94</v>
      </c>
    </row>
    <row r="969" spans="1:9" hidden="1" x14ac:dyDescent="0.35">
      <c r="A969" t="s">
        <v>543</v>
      </c>
      <c r="B969" t="s">
        <v>501</v>
      </c>
      <c r="C969">
        <v>177109</v>
      </c>
      <c r="D969" t="s">
        <v>19</v>
      </c>
      <c r="E969" t="s">
        <v>547</v>
      </c>
      <c r="F969" s="9">
        <v>0</v>
      </c>
      <c r="G969" s="9">
        <v>0</v>
      </c>
      <c r="H969" s="9">
        <v>253245</v>
      </c>
      <c r="I969" s="9">
        <v>45355.33</v>
      </c>
    </row>
    <row r="970" spans="1:9" hidden="1" x14ac:dyDescent="0.35">
      <c r="A970" t="s">
        <v>543</v>
      </c>
      <c r="B970" t="s">
        <v>501</v>
      </c>
      <c r="C970">
        <v>177109</v>
      </c>
      <c r="D970" t="s">
        <v>17</v>
      </c>
      <c r="E970" t="s">
        <v>547</v>
      </c>
      <c r="F970" s="9">
        <v>0</v>
      </c>
      <c r="G970" s="9">
        <v>0</v>
      </c>
      <c r="H970" s="9">
        <v>253245</v>
      </c>
      <c r="I970" s="9">
        <v>45355.33</v>
      </c>
    </row>
    <row r="971" spans="1:9" hidden="1" x14ac:dyDescent="0.35">
      <c r="A971" t="s">
        <v>543</v>
      </c>
      <c r="B971" t="s">
        <v>501</v>
      </c>
      <c r="C971">
        <v>177109</v>
      </c>
      <c r="D971" t="s">
        <v>21</v>
      </c>
      <c r="E971"/>
      <c r="G971" s="9">
        <v>0</v>
      </c>
      <c r="H971" s="9">
        <v>253245</v>
      </c>
      <c r="I971" s="9">
        <v>45355.33</v>
      </c>
    </row>
    <row r="972" spans="1:9" hidden="1" x14ac:dyDescent="0.35">
      <c r="A972" t="s">
        <v>543</v>
      </c>
      <c r="B972" t="s">
        <v>501</v>
      </c>
      <c r="C972">
        <v>177109</v>
      </c>
      <c r="D972" t="s">
        <v>27</v>
      </c>
      <c r="E972"/>
      <c r="G972" s="9">
        <v>0</v>
      </c>
      <c r="H972" s="9">
        <v>253245</v>
      </c>
      <c r="I972" s="9">
        <v>45355.33</v>
      </c>
    </row>
    <row r="973" spans="1:9" hidden="1" x14ac:dyDescent="0.35">
      <c r="A973" t="s">
        <v>543</v>
      </c>
      <c r="B973" t="s">
        <v>501</v>
      </c>
      <c r="C973">
        <v>177109</v>
      </c>
      <c r="D973" t="s">
        <v>25</v>
      </c>
      <c r="G973" s="9">
        <v>0</v>
      </c>
      <c r="H973" s="9">
        <v>253245</v>
      </c>
      <c r="I973" s="9">
        <v>45355.33</v>
      </c>
    </row>
    <row r="974" spans="1:9" x14ac:dyDescent="0.35">
      <c r="A974" t="s">
        <v>543</v>
      </c>
      <c r="B974" t="s">
        <v>501</v>
      </c>
      <c r="C974">
        <v>177109</v>
      </c>
      <c r="D974" t="s">
        <v>22</v>
      </c>
      <c r="E974"/>
      <c r="G974" s="9">
        <v>0</v>
      </c>
      <c r="H974" s="9">
        <v>253245</v>
      </c>
      <c r="I974" s="9">
        <v>45355.33</v>
      </c>
    </row>
    <row r="975" spans="1:9" hidden="1" x14ac:dyDescent="0.35">
      <c r="A975" t="s">
        <v>543</v>
      </c>
      <c r="B975" t="s">
        <v>501</v>
      </c>
      <c r="C975">
        <v>177109</v>
      </c>
      <c r="D975" t="s">
        <v>23</v>
      </c>
      <c r="E975" t="s">
        <v>548</v>
      </c>
      <c r="G975" s="9">
        <v>45355.33</v>
      </c>
      <c r="H975" s="9">
        <v>253245</v>
      </c>
      <c r="I975" s="9">
        <v>45355.33</v>
      </c>
    </row>
    <row r="976" spans="1:9" hidden="1" x14ac:dyDescent="0.35">
      <c r="A976" t="s">
        <v>543</v>
      </c>
      <c r="B976" t="s">
        <v>501</v>
      </c>
      <c r="C976">
        <v>177109</v>
      </c>
      <c r="D976" t="s">
        <v>11</v>
      </c>
      <c r="E976" t="s">
        <v>544</v>
      </c>
      <c r="F976" s="9">
        <v>216284</v>
      </c>
      <c r="G976" s="9">
        <v>33573.31</v>
      </c>
      <c r="H976" s="9">
        <v>253245</v>
      </c>
      <c r="I976" s="9">
        <v>45355.33</v>
      </c>
    </row>
    <row r="977" spans="1:9" hidden="1" x14ac:dyDescent="0.35">
      <c r="A977" t="s">
        <v>543</v>
      </c>
      <c r="B977" t="s">
        <v>501</v>
      </c>
      <c r="C977">
        <v>177109</v>
      </c>
      <c r="D977" t="s">
        <v>13</v>
      </c>
      <c r="E977" t="s">
        <v>545</v>
      </c>
      <c r="F977" s="9">
        <v>8000</v>
      </c>
      <c r="G977" s="9">
        <v>325</v>
      </c>
      <c r="H977" s="9">
        <v>253245</v>
      </c>
      <c r="I977" s="9">
        <v>45355.33</v>
      </c>
    </row>
    <row r="978" spans="1:9" hidden="1" x14ac:dyDescent="0.35">
      <c r="A978" t="s">
        <v>543</v>
      </c>
      <c r="B978" t="s">
        <v>501</v>
      </c>
      <c r="C978">
        <v>177109</v>
      </c>
      <c r="D978" t="s">
        <v>20</v>
      </c>
      <c r="E978"/>
      <c r="G978" s="9">
        <v>0</v>
      </c>
      <c r="H978" s="9">
        <v>253245</v>
      </c>
      <c r="I978" s="9">
        <v>45355.33</v>
      </c>
    </row>
    <row r="979" spans="1:9" hidden="1" x14ac:dyDescent="0.35">
      <c r="A979" t="s">
        <v>543</v>
      </c>
      <c r="B979" t="s">
        <v>501</v>
      </c>
      <c r="C979">
        <v>177109</v>
      </c>
      <c r="D979" t="s">
        <v>15</v>
      </c>
      <c r="E979" t="s">
        <v>546</v>
      </c>
      <c r="F979" s="9">
        <v>28961</v>
      </c>
      <c r="G979" s="9">
        <v>11457.02</v>
      </c>
      <c r="H979" s="9">
        <v>253245</v>
      </c>
      <c r="I979" s="9">
        <v>45355.33</v>
      </c>
    </row>
    <row r="980" spans="1:9" hidden="1" x14ac:dyDescent="0.35">
      <c r="A980" t="s">
        <v>543</v>
      </c>
      <c r="B980" t="s">
        <v>501</v>
      </c>
      <c r="C980">
        <v>177109</v>
      </c>
      <c r="D980" t="s">
        <v>29</v>
      </c>
      <c r="E980"/>
      <c r="G980" s="9">
        <v>0</v>
      </c>
      <c r="H980" s="9">
        <v>253245</v>
      </c>
      <c r="I980" s="9">
        <v>45355.33</v>
      </c>
    </row>
    <row r="981" spans="1:9" hidden="1" x14ac:dyDescent="0.35">
      <c r="A981" t="s">
        <v>549</v>
      </c>
      <c r="B981" t="s">
        <v>550</v>
      </c>
      <c r="C981">
        <v>177209</v>
      </c>
      <c r="D981" t="s">
        <v>19</v>
      </c>
      <c r="E981" t="s">
        <v>552</v>
      </c>
      <c r="F981" s="9">
        <v>67883</v>
      </c>
      <c r="G981" s="9">
        <v>42.68</v>
      </c>
      <c r="H981" s="9">
        <v>376414.4</v>
      </c>
      <c r="I981" s="9">
        <v>234.94</v>
      </c>
    </row>
    <row r="982" spans="1:9" hidden="1" x14ac:dyDescent="0.35">
      <c r="A982" t="s">
        <v>549</v>
      </c>
      <c r="B982" t="s">
        <v>550</v>
      </c>
      <c r="C982">
        <v>177209</v>
      </c>
      <c r="D982" t="s">
        <v>17</v>
      </c>
      <c r="F982" s="9">
        <v>1625</v>
      </c>
      <c r="G982" s="9">
        <v>0</v>
      </c>
      <c r="H982" s="9">
        <v>376414.4</v>
      </c>
      <c r="I982" s="9">
        <v>234.94</v>
      </c>
    </row>
    <row r="983" spans="1:9" hidden="1" x14ac:dyDescent="0.35">
      <c r="A983" t="s">
        <v>549</v>
      </c>
      <c r="B983" t="s">
        <v>550</v>
      </c>
      <c r="C983">
        <v>177209</v>
      </c>
      <c r="D983" t="s">
        <v>21</v>
      </c>
      <c r="E983" t="s">
        <v>124</v>
      </c>
      <c r="G983" s="9">
        <v>0</v>
      </c>
      <c r="H983" s="9">
        <v>376414.4</v>
      </c>
      <c r="I983" s="9">
        <v>234.94</v>
      </c>
    </row>
    <row r="984" spans="1:9" hidden="1" x14ac:dyDescent="0.35">
      <c r="A984" t="s">
        <v>549</v>
      </c>
      <c r="B984" t="s">
        <v>550</v>
      </c>
      <c r="C984">
        <v>177209</v>
      </c>
      <c r="D984" t="s">
        <v>27</v>
      </c>
      <c r="E984"/>
      <c r="G984" s="9">
        <v>0</v>
      </c>
      <c r="H984" s="9">
        <v>376414.4</v>
      </c>
      <c r="I984" s="9">
        <v>234.94</v>
      </c>
    </row>
    <row r="985" spans="1:9" hidden="1" x14ac:dyDescent="0.35">
      <c r="A985" t="s">
        <v>549</v>
      </c>
      <c r="B985" t="s">
        <v>550</v>
      </c>
      <c r="C985">
        <v>177209</v>
      </c>
      <c r="D985" t="s">
        <v>25</v>
      </c>
      <c r="G985" s="9">
        <v>0</v>
      </c>
      <c r="H985" s="9">
        <v>376414.4</v>
      </c>
      <c r="I985" s="9">
        <v>234.94</v>
      </c>
    </row>
    <row r="986" spans="1:9" x14ac:dyDescent="0.35">
      <c r="A986" t="s">
        <v>549</v>
      </c>
      <c r="B986" t="s">
        <v>550</v>
      </c>
      <c r="C986">
        <v>177209</v>
      </c>
      <c r="D986" t="s">
        <v>22</v>
      </c>
      <c r="E986" t="s">
        <v>124</v>
      </c>
      <c r="G986" s="9">
        <v>0</v>
      </c>
      <c r="H986" s="9">
        <v>376414.4</v>
      </c>
      <c r="I986" s="9">
        <v>234.94</v>
      </c>
    </row>
    <row r="987" spans="1:9" hidden="1" x14ac:dyDescent="0.35">
      <c r="A987" t="s">
        <v>549</v>
      </c>
      <c r="B987" t="s">
        <v>550</v>
      </c>
      <c r="C987">
        <v>177209</v>
      </c>
      <c r="D987" t="s">
        <v>23</v>
      </c>
      <c r="E987" t="s">
        <v>553</v>
      </c>
      <c r="G987" s="9">
        <v>234.94</v>
      </c>
      <c r="H987" s="9">
        <v>376414.4</v>
      </c>
      <c r="I987" s="9">
        <v>234.94</v>
      </c>
    </row>
    <row r="988" spans="1:9" hidden="1" x14ac:dyDescent="0.35">
      <c r="A988" t="s">
        <v>549</v>
      </c>
      <c r="B988" t="s">
        <v>550</v>
      </c>
      <c r="C988">
        <v>177209</v>
      </c>
      <c r="D988" t="s">
        <v>11</v>
      </c>
      <c r="E988" t="s">
        <v>124</v>
      </c>
      <c r="F988" s="9">
        <v>73077.2</v>
      </c>
      <c r="G988" s="9">
        <v>0</v>
      </c>
      <c r="H988" s="9">
        <v>376414.4</v>
      </c>
      <c r="I988" s="9">
        <v>234.94</v>
      </c>
    </row>
    <row r="989" spans="1:9" hidden="1" x14ac:dyDescent="0.35">
      <c r="A989" t="s">
        <v>549</v>
      </c>
      <c r="B989" t="s">
        <v>550</v>
      </c>
      <c r="C989">
        <v>177209</v>
      </c>
      <c r="D989" t="s">
        <v>13</v>
      </c>
      <c r="E989" t="s">
        <v>124</v>
      </c>
      <c r="F989" s="9">
        <v>1000</v>
      </c>
      <c r="G989" s="9">
        <v>0</v>
      </c>
      <c r="H989" s="9">
        <v>376414.4</v>
      </c>
      <c r="I989" s="9">
        <v>234.94</v>
      </c>
    </row>
    <row r="990" spans="1:9" hidden="1" x14ac:dyDescent="0.35">
      <c r="A990" t="s">
        <v>549</v>
      </c>
      <c r="B990" t="s">
        <v>550</v>
      </c>
      <c r="C990">
        <v>177209</v>
      </c>
      <c r="D990" t="s">
        <v>20</v>
      </c>
      <c r="E990" t="s">
        <v>124</v>
      </c>
      <c r="G990" s="9">
        <v>0</v>
      </c>
      <c r="H990" s="9">
        <v>376414.4</v>
      </c>
      <c r="I990" s="9">
        <v>234.94</v>
      </c>
    </row>
    <row r="991" spans="1:9" hidden="1" x14ac:dyDescent="0.35">
      <c r="A991" t="s">
        <v>549</v>
      </c>
      <c r="B991" t="s">
        <v>550</v>
      </c>
      <c r="C991">
        <v>177209</v>
      </c>
      <c r="D991" t="s">
        <v>15</v>
      </c>
      <c r="E991" t="s">
        <v>551</v>
      </c>
      <c r="F991" s="9">
        <v>232829.2</v>
      </c>
      <c r="G991" s="9">
        <v>192.26</v>
      </c>
      <c r="H991" s="9">
        <v>376414.4</v>
      </c>
      <c r="I991" s="9">
        <v>234.94</v>
      </c>
    </row>
    <row r="992" spans="1:9" hidden="1" x14ac:dyDescent="0.35">
      <c r="A992" t="s">
        <v>549</v>
      </c>
      <c r="B992" t="s">
        <v>550</v>
      </c>
      <c r="C992">
        <v>177209</v>
      </c>
      <c r="D992" t="s">
        <v>29</v>
      </c>
      <c r="E992"/>
      <c r="G992" s="9">
        <v>0</v>
      </c>
      <c r="H992" s="9">
        <v>376414.4</v>
      </c>
      <c r="I992" s="9">
        <v>234.94</v>
      </c>
    </row>
    <row r="993" spans="1:9" hidden="1" x14ac:dyDescent="0.35">
      <c r="A993" t="s">
        <v>146</v>
      </c>
      <c r="B993" t="s">
        <v>550</v>
      </c>
      <c r="C993">
        <v>177211</v>
      </c>
      <c r="D993" t="s">
        <v>19</v>
      </c>
      <c r="E993" t="s">
        <v>150</v>
      </c>
      <c r="F993" s="9">
        <v>62866.7</v>
      </c>
      <c r="G993" s="9">
        <v>8168</v>
      </c>
      <c r="H993" s="9">
        <v>481978.7</v>
      </c>
      <c r="I993" s="9">
        <v>62624</v>
      </c>
    </row>
    <row r="994" spans="1:9" hidden="1" x14ac:dyDescent="0.35">
      <c r="A994" t="s">
        <v>146</v>
      </c>
      <c r="B994" t="s">
        <v>550</v>
      </c>
      <c r="C994">
        <v>177211</v>
      </c>
      <c r="D994" t="s">
        <v>17</v>
      </c>
      <c r="E994" s="12" t="s">
        <v>124</v>
      </c>
      <c r="F994" s="9">
        <v>6000</v>
      </c>
      <c r="G994" s="9">
        <v>0</v>
      </c>
      <c r="H994" s="9">
        <v>481978.7</v>
      </c>
      <c r="I994" s="9">
        <v>62624</v>
      </c>
    </row>
    <row r="995" spans="1:9" hidden="1" x14ac:dyDescent="0.35">
      <c r="A995" t="s">
        <v>146</v>
      </c>
      <c r="B995" t="s">
        <v>550</v>
      </c>
      <c r="C995">
        <v>177211</v>
      </c>
      <c r="D995" t="s">
        <v>21</v>
      </c>
      <c r="E995"/>
      <c r="G995" s="9">
        <v>0</v>
      </c>
      <c r="H995" s="9">
        <v>481978.7</v>
      </c>
      <c r="I995" s="9">
        <v>62624</v>
      </c>
    </row>
    <row r="996" spans="1:9" hidden="1" x14ac:dyDescent="0.35">
      <c r="A996" t="s">
        <v>146</v>
      </c>
      <c r="B996" t="s">
        <v>550</v>
      </c>
      <c r="C996">
        <v>177211</v>
      </c>
      <c r="D996" t="s">
        <v>27</v>
      </c>
      <c r="E996"/>
      <c r="G996" s="9">
        <v>0</v>
      </c>
      <c r="H996" s="9">
        <v>481978.7</v>
      </c>
      <c r="I996" s="9">
        <v>62624</v>
      </c>
    </row>
    <row r="997" spans="1:9" hidden="1" x14ac:dyDescent="0.35">
      <c r="A997" t="s">
        <v>146</v>
      </c>
      <c r="B997" t="s">
        <v>550</v>
      </c>
      <c r="C997">
        <v>177211</v>
      </c>
      <c r="D997" t="s">
        <v>25</v>
      </c>
      <c r="G997" s="9">
        <v>0</v>
      </c>
      <c r="H997" s="9">
        <v>481978.7</v>
      </c>
      <c r="I997" s="9">
        <v>62624</v>
      </c>
    </row>
    <row r="998" spans="1:9" x14ac:dyDescent="0.35">
      <c r="A998" t="s">
        <v>146</v>
      </c>
      <c r="B998" t="s">
        <v>550</v>
      </c>
      <c r="C998">
        <v>177211</v>
      </c>
      <c r="D998" t="s">
        <v>22</v>
      </c>
      <c r="E998"/>
      <c r="G998" s="9">
        <v>0</v>
      </c>
      <c r="H998" s="9">
        <v>481978.7</v>
      </c>
      <c r="I998" s="9">
        <v>62624</v>
      </c>
    </row>
    <row r="999" spans="1:9" hidden="1" x14ac:dyDescent="0.35">
      <c r="A999" t="s">
        <v>146</v>
      </c>
      <c r="B999" t="s">
        <v>550</v>
      </c>
      <c r="C999">
        <v>177211</v>
      </c>
      <c r="D999" t="s">
        <v>23</v>
      </c>
      <c r="E999" t="s">
        <v>557</v>
      </c>
      <c r="G999" s="9">
        <v>62624</v>
      </c>
      <c r="H999" s="9">
        <v>481978.7</v>
      </c>
      <c r="I999" s="9">
        <v>62624</v>
      </c>
    </row>
    <row r="1000" spans="1:9" hidden="1" x14ac:dyDescent="0.35">
      <c r="A1000" t="s">
        <v>146</v>
      </c>
      <c r="B1000" t="s">
        <v>550</v>
      </c>
      <c r="C1000">
        <v>177211</v>
      </c>
      <c r="D1000" t="s">
        <v>11</v>
      </c>
      <c r="E1000" t="s">
        <v>554</v>
      </c>
      <c r="F1000" s="9">
        <v>367776</v>
      </c>
      <c r="G1000" s="9">
        <v>46262</v>
      </c>
      <c r="H1000" s="9">
        <v>481978.7</v>
      </c>
      <c r="I1000" s="9">
        <v>62624</v>
      </c>
    </row>
    <row r="1001" spans="1:9" hidden="1" x14ac:dyDescent="0.35">
      <c r="A1001" t="s">
        <v>146</v>
      </c>
      <c r="B1001" t="s">
        <v>550</v>
      </c>
      <c r="C1001">
        <v>177211</v>
      </c>
      <c r="D1001" t="s">
        <v>13</v>
      </c>
      <c r="E1001" t="s">
        <v>555</v>
      </c>
      <c r="F1001" s="9">
        <v>4400</v>
      </c>
      <c r="G1001" s="9">
        <v>568</v>
      </c>
      <c r="H1001" s="9">
        <v>481978.7</v>
      </c>
      <c r="I1001" s="9">
        <v>62624</v>
      </c>
    </row>
    <row r="1002" spans="1:9" hidden="1" x14ac:dyDescent="0.35">
      <c r="A1002" t="s">
        <v>146</v>
      </c>
      <c r="B1002" t="s">
        <v>550</v>
      </c>
      <c r="C1002">
        <v>177211</v>
      </c>
      <c r="D1002" t="s">
        <v>20</v>
      </c>
      <c r="E1002"/>
      <c r="G1002" s="9">
        <v>0</v>
      </c>
      <c r="H1002" s="9">
        <v>481978.7</v>
      </c>
      <c r="I1002" s="9">
        <v>62624</v>
      </c>
    </row>
    <row r="1003" spans="1:9" hidden="1" x14ac:dyDescent="0.35">
      <c r="A1003" t="s">
        <v>146</v>
      </c>
      <c r="B1003" t="s">
        <v>550</v>
      </c>
      <c r="C1003">
        <v>177211</v>
      </c>
      <c r="D1003" t="s">
        <v>15</v>
      </c>
      <c r="E1003" t="s">
        <v>556</v>
      </c>
      <c r="F1003" s="9">
        <v>40936</v>
      </c>
      <c r="G1003" s="9">
        <v>7626</v>
      </c>
      <c r="H1003" s="9">
        <v>481978.7</v>
      </c>
      <c r="I1003" s="9">
        <v>62624</v>
      </c>
    </row>
    <row r="1004" spans="1:9" hidden="1" x14ac:dyDescent="0.35">
      <c r="A1004" t="s">
        <v>146</v>
      </c>
      <c r="B1004" t="s">
        <v>550</v>
      </c>
      <c r="C1004">
        <v>177211</v>
      </c>
      <c r="D1004" t="s">
        <v>29</v>
      </c>
      <c r="E1004"/>
      <c r="G1004" s="9">
        <v>0</v>
      </c>
      <c r="H1004" s="9">
        <v>481978.7</v>
      </c>
      <c r="I1004" s="9">
        <v>62624</v>
      </c>
    </row>
    <row r="1005" spans="1:9" hidden="1" x14ac:dyDescent="0.35">
      <c r="A1005" t="s">
        <v>170</v>
      </c>
      <c r="B1005" t="s">
        <v>550</v>
      </c>
      <c r="C1005">
        <v>177212</v>
      </c>
      <c r="D1005" t="s">
        <v>19</v>
      </c>
      <c r="E1005" t="s">
        <v>560</v>
      </c>
      <c r="F1005" s="9">
        <v>348364.99</v>
      </c>
      <c r="G1005" s="9">
        <v>28268.932797846261</v>
      </c>
      <c r="H1005" s="9">
        <v>2493469.61</v>
      </c>
      <c r="I1005" s="9">
        <v>202338.72</v>
      </c>
    </row>
    <row r="1006" spans="1:9" ht="42.45" hidden="1" x14ac:dyDescent="0.35">
      <c r="A1006" t="s">
        <v>170</v>
      </c>
      <c r="B1006" t="s">
        <v>550</v>
      </c>
      <c r="C1006">
        <v>177212</v>
      </c>
      <c r="D1006" t="s">
        <v>17</v>
      </c>
      <c r="E1006" s="12" t="s">
        <v>174</v>
      </c>
      <c r="F1006" s="9">
        <v>10000</v>
      </c>
      <c r="G1006" s="9">
        <v>0</v>
      </c>
      <c r="H1006" s="9">
        <v>2493469.61</v>
      </c>
      <c r="I1006" s="9">
        <v>202338.72</v>
      </c>
    </row>
    <row r="1007" spans="1:9" hidden="1" x14ac:dyDescent="0.35">
      <c r="A1007" t="s">
        <v>170</v>
      </c>
      <c r="B1007" t="s">
        <v>550</v>
      </c>
      <c r="C1007">
        <v>177212</v>
      </c>
      <c r="D1007" t="s">
        <v>21</v>
      </c>
      <c r="E1007"/>
      <c r="G1007" s="9">
        <v>0</v>
      </c>
      <c r="H1007" s="9">
        <v>2493469.61</v>
      </c>
      <c r="I1007" s="9">
        <v>202338.72</v>
      </c>
    </row>
    <row r="1008" spans="1:9" hidden="1" x14ac:dyDescent="0.35">
      <c r="A1008" t="s">
        <v>170</v>
      </c>
      <c r="B1008" t="s">
        <v>550</v>
      </c>
      <c r="C1008">
        <v>177212</v>
      </c>
      <c r="D1008" t="s">
        <v>27</v>
      </c>
      <c r="E1008"/>
      <c r="G1008" s="9">
        <v>0</v>
      </c>
      <c r="H1008" s="9">
        <v>2493469.61</v>
      </c>
      <c r="I1008" s="9">
        <v>202338.72</v>
      </c>
    </row>
    <row r="1009" spans="1:9" ht="212.15" hidden="1" x14ac:dyDescent="0.35">
      <c r="A1009" t="s">
        <v>170</v>
      </c>
      <c r="B1009" t="s">
        <v>550</v>
      </c>
      <c r="C1009">
        <v>177212</v>
      </c>
      <c r="D1009" t="s">
        <v>25</v>
      </c>
      <c r="E1009" s="12" t="s">
        <v>563</v>
      </c>
      <c r="G1009" s="9">
        <v>102225.08867199997</v>
      </c>
      <c r="H1009" s="9">
        <v>2493469.61</v>
      </c>
      <c r="I1009" s="9">
        <v>202338.72</v>
      </c>
    </row>
    <row r="1010" spans="1:9" x14ac:dyDescent="0.35">
      <c r="A1010" t="s">
        <v>170</v>
      </c>
      <c r="B1010" t="s">
        <v>550</v>
      </c>
      <c r="C1010">
        <v>177212</v>
      </c>
      <c r="D1010" t="s">
        <v>22</v>
      </c>
      <c r="E1010" t="s">
        <v>561</v>
      </c>
      <c r="G1010" s="9">
        <v>11374.98</v>
      </c>
      <c r="H1010" s="9">
        <v>2493469.61</v>
      </c>
      <c r="I1010" s="9">
        <v>202338.72</v>
      </c>
    </row>
    <row r="1011" spans="1:9" hidden="1" x14ac:dyDescent="0.35">
      <c r="A1011" t="s">
        <v>170</v>
      </c>
      <c r="B1011" t="s">
        <v>550</v>
      </c>
      <c r="C1011">
        <v>177212</v>
      </c>
      <c r="D1011" t="s">
        <v>23</v>
      </c>
      <c r="E1011" t="s">
        <v>562</v>
      </c>
      <c r="G1011" s="9">
        <v>88738.647363815937</v>
      </c>
      <c r="H1011" s="9">
        <v>2493469.61</v>
      </c>
      <c r="I1011" s="9">
        <v>202338.72</v>
      </c>
    </row>
    <row r="1012" spans="1:9" hidden="1" x14ac:dyDescent="0.35">
      <c r="A1012" t="s">
        <v>170</v>
      </c>
      <c r="B1012" t="s">
        <v>550</v>
      </c>
      <c r="C1012">
        <v>177212</v>
      </c>
      <c r="D1012" t="s">
        <v>11</v>
      </c>
      <c r="E1012" t="s">
        <v>558</v>
      </c>
      <c r="F1012" s="9">
        <v>1297500.8</v>
      </c>
      <c r="G1012" s="9">
        <v>70060.368090000004</v>
      </c>
      <c r="H1012" s="9">
        <v>2493469.61</v>
      </c>
      <c r="I1012" s="9">
        <v>202338.72</v>
      </c>
    </row>
    <row r="1013" spans="1:9" hidden="1" x14ac:dyDescent="0.35">
      <c r="A1013" t="s">
        <v>170</v>
      </c>
      <c r="B1013" t="s">
        <v>550</v>
      </c>
      <c r="C1013">
        <v>177212</v>
      </c>
      <c r="D1013" t="s">
        <v>13</v>
      </c>
      <c r="E1013" t="s">
        <v>172</v>
      </c>
      <c r="F1013" s="9">
        <v>5617</v>
      </c>
      <c r="G1013" s="9">
        <v>233</v>
      </c>
      <c r="H1013" s="9">
        <v>2493469.61</v>
      </c>
      <c r="I1013" s="9">
        <v>202338.72</v>
      </c>
    </row>
    <row r="1014" spans="1:9" hidden="1" x14ac:dyDescent="0.35">
      <c r="A1014" t="s">
        <v>170</v>
      </c>
      <c r="B1014" t="s">
        <v>550</v>
      </c>
      <c r="C1014">
        <v>177212</v>
      </c>
      <c r="D1014" t="s">
        <v>20</v>
      </c>
      <c r="E1014"/>
      <c r="G1014" s="9">
        <v>0</v>
      </c>
      <c r="H1014" s="9">
        <v>2493469.61</v>
      </c>
      <c r="I1014" s="9">
        <v>202338.72</v>
      </c>
    </row>
    <row r="1015" spans="1:9" hidden="1" x14ac:dyDescent="0.35">
      <c r="A1015" t="s">
        <v>170</v>
      </c>
      <c r="B1015" t="s">
        <v>550</v>
      </c>
      <c r="C1015">
        <v>177212</v>
      </c>
      <c r="D1015" t="s">
        <v>15</v>
      </c>
      <c r="E1015" t="s">
        <v>559</v>
      </c>
      <c r="F1015" s="9">
        <v>831986.82</v>
      </c>
      <c r="G1015" s="9">
        <v>103776.4151479697</v>
      </c>
      <c r="H1015" s="9">
        <v>2493469.61</v>
      </c>
      <c r="I1015" s="9">
        <v>202338.72</v>
      </c>
    </row>
    <row r="1016" spans="1:9" hidden="1" x14ac:dyDescent="0.35">
      <c r="A1016" t="s">
        <v>170</v>
      </c>
      <c r="B1016" t="s">
        <v>550</v>
      </c>
      <c r="C1016">
        <v>177212</v>
      </c>
      <c r="D1016" t="s">
        <v>29</v>
      </c>
      <c r="E1016"/>
      <c r="G1016" s="9">
        <v>0</v>
      </c>
      <c r="H1016" s="9">
        <v>2493469.61</v>
      </c>
      <c r="I1016" s="9">
        <v>202338.72</v>
      </c>
    </row>
    <row r="1017" spans="1:9" hidden="1" x14ac:dyDescent="0.35">
      <c r="A1017" t="s">
        <v>564</v>
      </c>
      <c r="B1017" t="s">
        <v>565</v>
      </c>
      <c r="C1017">
        <v>177213</v>
      </c>
      <c r="D1017" t="s">
        <v>19</v>
      </c>
      <c r="E1017" t="s">
        <v>568</v>
      </c>
      <c r="F1017" s="9">
        <v>18842.8</v>
      </c>
      <c r="G1017" s="9">
        <v>1286</v>
      </c>
      <c r="H1017" s="9">
        <v>207270.8</v>
      </c>
      <c r="I1017" s="9">
        <v>3963</v>
      </c>
    </row>
    <row r="1018" spans="1:9" hidden="1" x14ac:dyDescent="0.35">
      <c r="A1018" t="s">
        <v>564</v>
      </c>
      <c r="B1018" t="s">
        <v>565</v>
      </c>
      <c r="C1018">
        <v>177213</v>
      </c>
      <c r="D1018" t="s">
        <v>17</v>
      </c>
      <c r="E1018"/>
      <c r="F1018" s="9">
        <v>0</v>
      </c>
      <c r="G1018" s="9">
        <v>0</v>
      </c>
      <c r="H1018" s="9">
        <v>207270.8</v>
      </c>
      <c r="I1018" s="9">
        <v>3963</v>
      </c>
    </row>
    <row r="1019" spans="1:9" hidden="1" x14ac:dyDescent="0.35">
      <c r="A1019" t="s">
        <v>564</v>
      </c>
      <c r="B1019" t="s">
        <v>565</v>
      </c>
      <c r="C1019">
        <v>177213</v>
      </c>
      <c r="D1019" t="s">
        <v>21</v>
      </c>
      <c r="E1019"/>
      <c r="G1019" s="9">
        <v>0</v>
      </c>
      <c r="H1019" s="9">
        <v>207270.8</v>
      </c>
      <c r="I1019" s="9">
        <v>3963</v>
      </c>
    </row>
    <row r="1020" spans="1:9" hidden="1" x14ac:dyDescent="0.35">
      <c r="A1020" t="s">
        <v>564</v>
      </c>
      <c r="B1020" t="s">
        <v>565</v>
      </c>
      <c r="C1020">
        <v>177213</v>
      </c>
      <c r="D1020" t="s">
        <v>27</v>
      </c>
      <c r="E1020"/>
      <c r="G1020" s="9">
        <v>0</v>
      </c>
      <c r="H1020" s="9">
        <v>207270.8</v>
      </c>
      <c r="I1020" s="9">
        <v>3963</v>
      </c>
    </row>
    <row r="1021" spans="1:9" hidden="1" x14ac:dyDescent="0.35">
      <c r="A1021" t="s">
        <v>564</v>
      </c>
      <c r="B1021" t="s">
        <v>565</v>
      </c>
      <c r="C1021">
        <v>177213</v>
      </c>
      <c r="D1021" t="s">
        <v>25</v>
      </c>
      <c r="G1021" s="9">
        <v>0</v>
      </c>
      <c r="H1021" s="9">
        <v>207270.8</v>
      </c>
      <c r="I1021" s="9">
        <v>3963</v>
      </c>
    </row>
    <row r="1022" spans="1:9" x14ac:dyDescent="0.35">
      <c r="A1022" t="s">
        <v>564</v>
      </c>
      <c r="B1022" t="s">
        <v>565</v>
      </c>
      <c r="C1022">
        <v>177213</v>
      </c>
      <c r="D1022" t="s">
        <v>22</v>
      </c>
      <c r="E1022"/>
      <c r="G1022" s="9">
        <v>0</v>
      </c>
      <c r="H1022" s="9">
        <v>207270.8</v>
      </c>
      <c r="I1022" s="9">
        <v>3963</v>
      </c>
    </row>
    <row r="1023" spans="1:9" hidden="1" x14ac:dyDescent="0.35">
      <c r="A1023" t="s">
        <v>564</v>
      </c>
      <c r="B1023" t="s">
        <v>565</v>
      </c>
      <c r="C1023">
        <v>177213</v>
      </c>
      <c r="D1023" t="s">
        <v>23</v>
      </c>
      <c r="E1023" t="s">
        <v>569</v>
      </c>
      <c r="G1023" s="9">
        <v>3963</v>
      </c>
      <c r="H1023" s="9">
        <v>207270.8</v>
      </c>
      <c r="I1023" s="9">
        <v>3963</v>
      </c>
    </row>
    <row r="1024" spans="1:9" hidden="1" x14ac:dyDescent="0.35">
      <c r="A1024" t="s">
        <v>564</v>
      </c>
      <c r="B1024" t="s">
        <v>565</v>
      </c>
      <c r="C1024">
        <v>177213</v>
      </c>
      <c r="D1024" t="s">
        <v>11</v>
      </c>
      <c r="E1024"/>
      <c r="F1024" s="9">
        <v>173996</v>
      </c>
      <c r="G1024" s="9">
        <v>0</v>
      </c>
      <c r="H1024" s="9">
        <v>207270.8</v>
      </c>
      <c r="I1024" s="9">
        <v>3963</v>
      </c>
    </row>
    <row r="1025" spans="1:9" hidden="1" x14ac:dyDescent="0.35">
      <c r="A1025" t="s">
        <v>564</v>
      </c>
      <c r="B1025" t="s">
        <v>565</v>
      </c>
      <c r="C1025">
        <v>177213</v>
      </c>
      <c r="D1025" t="s">
        <v>13</v>
      </c>
      <c r="E1025" t="s">
        <v>566</v>
      </c>
      <c r="F1025" s="9">
        <v>3088</v>
      </c>
      <c r="G1025" s="9">
        <v>625</v>
      </c>
      <c r="H1025" s="9">
        <v>207270.8</v>
      </c>
      <c r="I1025" s="9">
        <v>3963</v>
      </c>
    </row>
    <row r="1026" spans="1:9" hidden="1" x14ac:dyDescent="0.35">
      <c r="A1026" t="s">
        <v>564</v>
      </c>
      <c r="B1026" t="s">
        <v>565</v>
      </c>
      <c r="C1026">
        <v>177213</v>
      </c>
      <c r="D1026" t="s">
        <v>20</v>
      </c>
      <c r="E1026"/>
      <c r="G1026" s="9">
        <v>0</v>
      </c>
      <c r="H1026" s="9">
        <v>207270.8</v>
      </c>
      <c r="I1026" s="9">
        <v>3963</v>
      </c>
    </row>
    <row r="1027" spans="1:9" hidden="1" x14ac:dyDescent="0.35">
      <c r="A1027" t="s">
        <v>564</v>
      </c>
      <c r="B1027" t="s">
        <v>565</v>
      </c>
      <c r="C1027">
        <v>177213</v>
      </c>
      <c r="D1027" t="s">
        <v>15</v>
      </c>
      <c r="E1027" t="s">
        <v>567</v>
      </c>
      <c r="F1027" s="9">
        <v>11344</v>
      </c>
      <c r="G1027" s="9">
        <v>2052</v>
      </c>
      <c r="H1027" s="9">
        <v>207270.8</v>
      </c>
      <c r="I1027" s="9">
        <v>3963</v>
      </c>
    </row>
    <row r="1028" spans="1:9" hidden="1" x14ac:dyDescent="0.35">
      <c r="A1028" t="s">
        <v>564</v>
      </c>
      <c r="B1028" t="s">
        <v>565</v>
      </c>
      <c r="C1028">
        <v>177213</v>
      </c>
      <c r="D1028" t="s">
        <v>29</v>
      </c>
      <c r="E1028"/>
      <c r="G1028" s="9">
        <v>0</v>
      </c>
      <c r="H1028" s="9">
        <v>207270.8</v>
      </c>
      <c r="I1028" s="9">
        <v>3963</v>
      </c>
    </row>
    <row r="1029" spans="1:9" hidden="1" x14ac:dyDescent="0.35">
      <c r="A1029" t="s">
        <v>570</v>
      </c>
      <c r="B1029" t="s">
        <v>550</v>
      </c>
      <c r="C1029">
        <v>177214</v>
      </c>
      <c r="D1029" t="s">
        <v>19</v>
      </c>
      <c r="E1029" t="s">
        <v>573</v>
      </c>
      <c r="F1029" s="9">
        <v>42401.52</v>
      </c>
      <c r="G1029" s="9">
        <v>6555.64</v>
      </c>
      <c r="H1029" s="9">
        <v>306607.82</v>
      </c>
      <c r="I1029" s="9">
        <v>38534.36</v>
      </c>
    </row>
    <row r="1030" spans="1:9" hidden="1" x14ac:dyDescent="0.35">
      <c r="A1030" t="s">
        <v>570</v>
      </c>
      <c r="B1030" t="s">
        <v>550</v>
      </c>
      <c r="C1030">
        <v>177214</v>
      </c>
      <c r="D1030" t="s">
        <v>17</v>
      </c>
      <c r="E1030"/>
      <c r="F1030" s="9">
        <v>0</v>
      </c>
      <c r="G1030" s="9">
        <v>0</v>
      </c>
      <c r="H1030" s="9">
        <v>306607.82</v>
      </c>
      <c r="I1030" s="9">
        <v>38534.36</v>
      </c>
    </row>
    <row r="1031" spans="1:9" hidden="1" x14ac:dyDescent="0.35">
      <c r="A1031" t="s">
        <v>570</v>
      </c>
      <c r="B1031" t="s">
        <v>550</v>
      </c>
      <c r="C1031">
        <v>177214</v>
      </c>
      <c r="D1031" t="s">
        <v>21</v>
      </c>
      <c r="E1031" t="s">
        <v>575</v>
      </c>
      <c r="G1031" s="9">
        <v>1541.36</v>
      </c>
      <c r="H1031" s="9">
        <v>306607.82</v>
      </c>
      <c r="I1031" s="9">
        <v>38534.36</v>
      </c>
    </row>
    <row r="1032" spans="1:9" hidden="1" x14ac:dyDescent="0.35">
      <c r="A1032" t="s">
        <v>570</v>
      </c>
      <c r="B1032" t="s">
        <v>550</v>
      </c>
      <c r="C1032">
        <v>177214</v>
      </c>
      <c r="D1032" t="s">
        <v>27</v>
      </c>
      <c r="E1032" t="s">
        <v>574</v>
      </c>
      <c r="G1032" s="9">
        <v>0</v>
      </c>
      <c r="H1032" s="9">
        <v>306607.82</v>
      </c>
      <c r="I1032" s="9">
        <v>38534.36</v>
      </c>
    </row>
    <row r="1033" spans="1:9" hidden="1" x14ac:dyDescent="0.35">
      <c r="A1033" t="s">
        <v>570</v>
      </c>
      <c r="B1033" t="s">
        <v>550</v>
      </c>
      <c r="C1033">
        <v>177214</v>
      </c>
      <c r="D1033" t="s">
        <v>25</v>
      </c>
      <c r="E1033" s="12" t="s">
        <v>574</v>
      </c>
      <c r="G1033" s="9">
        <v>0</v>
      </c>
      <c r="H1033" s="9">
        <v>306607.82</v>
      </c>
      <c r="I1033" s="9">
        <v>38534.36</v>
      </c>
    </row>
    <row r="1034" spans="1:9" x14ac:dyDescent="0.35">
      <c r="A1034" t="s">
        <v>570</v>
      </c>
      <c r="B1034" t="s">
        <v>550</v>
      </c>
      <c r="C1034">
        <v>177214</v>
      </c>
      <c r="D1034" t="s">
        <v>22</v>
      </c>
      <c r="E1034" t="s">
        <v>576</v>
      </c>
      <c r="G1034" s="9">
        <v>36993</v>
      </c>
      <c r="H1034" s="9">
        <v>306607.82</v>
      </c>
      <c r="I1034" s="9">
        <v>38534.36</v>
      </c>
    </row>
    <row r="1035" spans="1:9" hidden="1" x14ac:dyDescent="0.35">
      <c r="A1035" t="s">
        <v>570</v>
      </c>
      <c r="B1035" t="s">
        <v>550</v>
      </c>
      <c r="C1035">
        <v>177214</v>
      </c>
      <c r="D1035" t="s">
        <v>23</v>
      </c>
      <c r="E1035" t="s">
        <v>574</v>
      </c>
      <c r="G1035" s="9">
        <v>0</v>
      </c>
      <c r="H1035" s="9">
        <v>306607.82</v>
      </c>
      <c r="I1035" s="9">
        <v>38534.36</v>
      </c>
    </row>
    <row r="1036" spans="1:9" hidden="1" x14ac:dyDescent="0.35">
      <c r="A1036" t="s">
        <v>570</v>
      </c>
      <c r="B1036" t="s">
        <v>550</v>
      </c>
      <c r="C1036">
        <v>177214</v>
      </c>
      <c r="D1036" t="s">
        <v>11</v>
      </c>
      <c r="E1036" t="s">
        <v>571</v>
      </c>
      <c r="F1036" s="9">
        <v>250896.57</v>
      </c>
      <c r="G1036" s="9">
        <v>31353.74</v>
      </c>
      <c r="H1036" s="9">
        <v>306607.82</v>
      </c>
      <c r="I1036" s="9">
        <v>38534.36</v>
      </c>
    </row>
    <row r="1037" spans="1:9" hidden="1" x14ac:dyDescent="0.35">
      <c r="A1037" t="s">
        <v>570</v>
      </c>
      <c r="B1037" t="s">
        <v>550</v>
      </c>
      <c r="C1037">
        <v>177214</v>
      </c>
      <c r="D1037" t="s">
        <v>13</v>
      </c>
      <c r="E1037"/>
      <c r="F1037" s="9">
        <v>996.75</v>
      </c>
      <c r="G1037" s="9">
        <v>0</v>
      </c>
      <c r="H1037" s="9">
        <v>306607.82</v>
      </c>
      <c r="I1037" s="9">
        <v>38534.36</v>
      </c>
    </row>
    <row r="1038" spans="1:9" hidden="1" x14ac:dyDescent="0.35">
      <c r="A1038" t="s">
        <v>570</v>
      </c>
      <c r="B1038" t="s">
        <v>550</v>
      </c>
      <c r="C1038">
        <v>177214</v>
      </c>
      <c r="D1038" t="s">
        <v>20</v>
      </c>
      <c r="E1038" t="s">
        <v>574</v>
      </c>
      <c r="G1038" s="9">
        <v>0</v>
      </c>
      <c r="H1038" s="9">
        <v>306607.82</v>
      </c>
      <c r="I1038" s="9">
        <v>38534.36</v>
      </c>
    </row>
    <row r="1039" spans="1:9" hidden="1" x14ac:dyDescent="0.35">
      <c r="A1039" t="s">
        <v>570</v>
      </c>
      <c r="B1039" t="s">
        <v>550</v>
      </c>
      <c r="C1039">
        <v>177214</v>
      </c>
      <c r="D1039" t="s">
        <v>15</v>
      </c>
      <c r="E1039" t="s">
        <v>572</v>
      </c>
      <c r="F1039" s="9">
        <v>12312.98</v>
      </c>
      <c r="G1039" s="9">
        <v>624.98</v>
      </c>
      <c r="H1039" s="9">
        <v>306607.82</v>
      </c>
      <c r="I1039" s="9">
        <v>38534.36</v>
      </c>
    </row>
    <row r="1040" spans="1:9" hidden="1" x14ac:dyDescent="0.35">
      <c r="A1040" t="s">
        <v>570</v>
      </c>
      <c r="B1040" t="s">
        <v>550</v>
      </c>
      <c r="C1040">
        <v>177214</v>
      </c>
      <c r="D1040" t="s">
        <v>29</v>
      </c>
      <c r="E1040" t="s">
        <v>574</v>
      </c>
      <c r="G1040" s="9">
        <v>0</v>
      </c>
      <c r="H1040" s="9">
        <v>306607.82</v>
      </c>
      <c r="I1040" s="9">
        <v>38534.36</v>
      </c>
    </row>
    <row r="1041" spans="1:9" hidden="1" x14ac:dyDescent="0.35">
      <c r="A1041" t="s">
        <v>94</v>
      </c>
      <c r="B1041" t="s">
        <v>577</v>
      </c>
      <c r="C1041">
        <v>177215</v>
      </c>
      <c r="D1041" t="s">
        <v>19</v>
      </c>
      <c r="E1041"/>
      <c r="F1041" s="9">
        <v>0</v>
      </c>
      <c r="G1041" s="9">
        <v>0</v>
      </c>
      <c r="H1041" s="9">
        <v>4083750</v>
      </c>
      <c r="I1041" s="9">
        <v>3029285</v>
      </c>
    </row>
    <row r="1042" spans="1:9" ht="56.6" hidden="1" x14ac:dyDescent="0.35">
      <c r="A1042" t="s">
        <v>94</v>
      </c>
      <c r="B1042" t="s">
        <v>577</v>
      </c>
      <c r="C1042">
        <v>177215</v>
      </c>
      <c r="D1042" t="s">
        <v>17</v>
      </c>
      <c r="E1042" s="12" t="s">
        <v>579</v>
      </c>
      <c r="F1042" s="9">
        <v>2994650</v>
      </c>
      <c r="G1042" s="9">
        <v>2961615</v>
      </c>
      <c r="H1042" s="9">
        <v>4083750</v>
      </c>
      <c r="I1042" s="9">
        <v>3029285</v>
      </c>
    </row>
    <row r="1043" spans="1:9" hidden="1" x14ac:dyDescent="0.35">
      <c r="A1043" t="s">
        <v>94</v>
      </c>
      <c r="B1043" t="s">
        <v>577</v>
      </c>
      <c r="C1043">
        <v>177215</v>
      </c>
      <c r="D1043" t="s">
        <v>21</v>
      </c>
      <c r="E1043" t="s">
        <v>581</v>
      </c>
      <c r="G1043" s="9">
        <v>7155</v>
      </c>
      <c r="H1043" s="9">
        <v>4083750</v>
      </c>
      <c r="I1043" s="9">
        <v>3029285</v>
      </c>
    </row>
    <row r="1044" spans="1:9" hidden="1" x14ac:dyDescent="0.35">
      <c r="A1044" t="s">
        <v>94</v>
      </c>
      <c r="B1044" t="s">
        <v>577</v>
      </c>
      <c r="C1044">
        <v>177215</v>
      </c>
      <c r="D1044" t="s">
        <v>27</v>
      </c>
      <c r="E1044"/>
      <c r="G1044" s="9">
        <v>0</v>
      </c>
      <c r="H1044" s="9">
        <v>4083750</v>
      </c>
      <c r="I1044" s="9">
        <v>3029285</v>
      </c>
    </row>
    <row r="1045" spans="1:9" ht="42.45" hidden="1" x14ac:dyDescent="0.35">
      <c r="A1045" t="s">
        <v>94</v>
      </c>
      <c r="B1045" t="s">
        <v>577</v>
      </c>
      <c r="C1045">
        <v>177215</v>
      </c>
      <c r="D1045" t="s">
        <v>25</v>
      </c>
      <c r="E1045" s="12" t="s">
        <v>584</v>
      </c>
      <c r="G1045" s="9">
        <v>2925692</v>
      </c>
      <c r="H1045" s="9">
        <v>4083750</v>
      </c>
      <c r="I1045" s="9">
        <v>3029285</v>
      </c>
    </row>
    <row r="1046" spans="1:9" x14ac:dyDescent="0.35">
      <c r="A1046" t="s">
        <v>94</v>
      </c>
      <c r="B1046" t="s">
        <v>577</v>
      </c>
      <c r="C1046">
        <v>177215</v>
      </c>
      <c r="D1046" t="s">
        <v>22</v>
      </c>
      <c r="E1046" t="s">
        <v>582</v>
      </c>
      <c r="G1046" s="9">
        <v>7208</v>
      </c>
      <c r="H1046" s="9">
        <v>4083750</v>
      </c>
      <c r="I1046" s="9">
        <v>3029285</v>
      </c>
    </row>
    <row r="1047" spans="1:9" hidden="1" x14ac:dyDescent="0.35">
      <c r="A1047" t="s">
        <v>94</v>
      </c>
      <c r="B1047" t="s">
        <v>577</v>
      </c>
      <c r="C1047">
        <v>177215</v>
      </c>
      <c r="D1047" t="s">
        <v>23</v>
      </c>
      <c r="E1047" t="s">
        <v>583</v>
      </c>
      <c r="G1047" s="9">
        <v>62576.5</v>
      </c>
      <c r="H1047" s="9">
        <v>4083750</v>
      </c>
      <c r="I1047" s="9">
        <v>3029285</v>
      </c>
    </row>
    <row r="1048" spans="1:9" hidden="1" x14ac:dyDescent="0.35">
      <c r="A1048" t="s">
        <v>94</v>
      </c>
      <c r="B1048" t="s">
        <v>577</v>
      </c>
      <c r="C1048">
        <v>177215</v>
      </c>
      <c r="D1048" t="s">
        <v>11</v>
      </c>
      <c r="E1048" t="s">
        <v>578</v>
      </c>
      <c r="F1048" s="9">
        <v>355900</v>
      </c>
      <c r="G1048" s="9">
        <v>67670</v>
      </c>
      <c r="H1048" s="9">
        <v>4083750</v>
      </c>
      <c r="I1048" s="9">
        <v>3029285</v>
      </c>
    </row>
    <row r="1049" spans="1:9" hidden="1" x14ac:dyDescent="0.35">
      <c r="A1049" t="s">
        <v>94</v>
      </c>
      <c r="B1049" t="s">
        <v>577</v>
      </c>
      <c r="C1049">
        <v>177215</v>
      </c>
      <c r="D1049" t="s">
        <v>13</v>
      </c>
      <c r="E1049"/>
      <c r="F1049" s="9">
        <v>23000</v>
      </c>
      <c r="G1049" s="9">
        <v>0</v>
      </c>
      <c r="H1049" s="9">
        <v>4083750</v>
      </c>
      <c r="I1049" s="9">
        <v>3029285</v>
      </c>
    </row>
    <row r="1050" spans="1:9" hidden="1" x14ac:dyDescent="0.35">
      <c r="A1050" t="s">
        <v>94</v>
      </c>
      <c r="B1050" t="s">
        <v>577</v>
      </c>
      <c r="C1050">
        <v>177215</v>
      </c>
      <c r="D1050" t="s">
        <v>20</v>
      </c>
      <c r="E1050" t="s">
        <v>580</v>
      </c>
      <c r="G1050" s="9">
        <v>26653.5</v>
      </c>
      <c r="H1050" s="9">
        <v>4083750</v>
      </c>
      <c r="I1050" s="9">
        <v>3029285</v>
      </c>
    </row>
    <row r="1051" spans="1:9" hidden="1" x14ac:dyDescent="0.35">
      <c r="A1051" t="s">
        <v>94</v>
      </c>
      <c r="B1051" t="s">
        <v>577</v>
      </c>
      <c r="C1051">
        <v>177215</v>
      </c>
      <c r="D1051" t="s">
        <v>15</v>
      </c>
      <c r="E1051"/>
      <c r="F1051" s="9">
        <v>344200</v>
      </c>
      <c r="G1051" s="9">
        <v>0</v>
      </c>
      <c r="H1051" s="9">
        <v>4083750</v>
      </c>
      <c r="I1051" s="9">
        <v>3029285</v>
      </c>
    </row>
    <row r="1052" spans="1:9" hidden="1" x14ac:dyDescent="0.35">
      <c r="A1052" t="s">
        <v>94</v>
      </c>
      <c r="B1052" t="s">
        <v>577</v>
      </c>
      <c r="C1052">
        <v>177215</v>
      </c>
      <c r="D1052" t="s">
        <v>29</v>
      </c>
      <c r="E1052"/>
      <c r="G1052" s="9">
        <v>0</v>
      </c>
      <c r="H1052" s="9">
        <v>4083750</v>
      </c>
      <c r="I1052" s="9">
        <v>3029285</v>
      </c>
    </row>
    <row r="1053" spans="1:9" hidden="1" x14ac:dyDescent="0.35">
      <c r="A1053" t="s">
        <v>585</v>
      </c>
      <c r="B1053" t="s">
        <v>577</v>
      </c>
      <c r="C1053">
        <v>177216</v>
      </c>
      <c r="D1053" t="s">
        <v>19</v>
      </c>
      <c r="E1053" t="s">
        <v>247</v>
      </c>
      <c r="F1053" s="9">
        <v>0</v>
      </c>
      <c r="G1053" s="9">
        <v>0</v>
      </c>
      <c r="H1053" s="9">
        <v>1146250</v>
      </c>
      <c r="I1053" s="9">
        <v>28144.28</v>
      </c>
    </row>
    <row r="1054" spans="1:9" ht="70.75" hidden="1" x14ac:dyDescent="0.35">
      <c r="A1054" t="s">
        <v>585</v>
      </c>
      <c r="B1054" t="s">
        <v>577</v>
      </c>
      <c r="C1054">
        <v>177216</v>
      </c>
      <c r="D1054" t="s">
        <v>17</v>
      </c>
      <c r="E1054" s="12" t="s">
        <v>589</v>
      </c>
      <c r="F1054" s="9">
        <v>745000</v>
      </c>
      <c r="G1054" s="9">
        <v>1772.33</v>
      </c>
      <c r="H1054" s="9">
        <v>1146250</v>
      </c>
      <c r="I1054" s="9">
        <v>28144.28</v>
      </c>
    </row>
    <row r="1055" spans="1:9" hidden="1" x14ac:dyDescent="0.35">
      <c r="A1055" t="s">
        <v>585</v>
      </c>
      <c r="B1055" t="s">
        <v>577</v>
      </c>
      <c r="C1055">
        <v>177216</v>
      </c>
      <c r="D1055" t="s">
        <v>21</v>
      </c>
      <c r="E1055" t="s">
        <v>247</v>
      </c>
      <c r="G1055" s="9">
        <v>0</v>
      </c>
      <c r="H1055" s="9">
        <v>1146250</v>
      </c>
      <c r="I1055" s="9">
        <v>28144.28</v>
      </c>
    </row>
    <row r="1056" spans="1:9" hidden="1" x14ac:dyDescent="0.35">
      <c r="A1056" t="s">
        <v>585</v>
      </c>
      <c r="B1056" t="s">
        <v>577</v>
      </c>
      <c r="C1056">
        <v>177216</v>
      </c>
      <c r="D1056" t="s">
        <v>27</v>
      </c>
      <c r="E1056" t="s">
        <v>247</v>
      </c>
      <c r="G1056" s="9">
        <v>0</v>
      </c>
      <c r="H1056" s="9">
        <v>1146250</v>
      </c>
      <c r="I1056" s="9">
        <v>28144.28</v>
      </c>
    </row>
    <row r="1057" spans="1:9" ht="84.9" hidden="1" x14ac:dyDescent="0.35">
      <c r="A1057" t="s">
        <v>585</v>
      </c>
      <c r="B1057" t="s">
        <v>577</v>
      </c>
      <c r="C1057">
        <v>177216</v>
      </c>
      <c r="D1057" t="s">
        <v>25</v>
      </c>
      <c r="E1057" s="12" t="s">
        <v>590</v>
      </c>
      <c r="G1057" s="9">
        <v>28144.28</v>
      </c>
      <c r="H1057" s="9">
        <v>1146250</v>
      </c>
      <c r="I1057" s="9">
        <v>28144.28</v>
      </c>
    </row>
    <row r="1058" spans="1:9" x14ac:dyDescent="0.35">
      <c r="A1058" t="s">
        <v>585</v>
      </c>
      <c r="B1058" t="s">
        <v>577</v>
      </c>
      <c r="C1058">
        <v>177216</v>
      </c>
      <c r="D1058" t="s">
        <v>22</v>
      </c>
      <c r="E1058" t="s">
        <v>247</v>
      </c>
      <c r="G1058" s="9">
        <v>0</v>
      </c>
      <c r="H1058" s="9">
        <v>1146250</v>
      </c>
      <c r="I1058" s="9">
        <v>28144.28</v>
      </c>
    </row>
    <row r="1059" spans="1:9" hidden="1" x14ac:dyDescent="0.35">
      <c r="A1059" t="s">
        <v>585</v>
      </c>
      <c r="B1059" t="s">
        <v>577</v>
      </c>
      <c r="C1059">
        <v>177216</v>
      </c>
      <c r="D1059" t="s">
        <v>23</v>
      </c>
      <c r="E1059" t="s">
        <v>247</v>
      </c>
      <c r="G1059" s="9">
        <v>0</v>
      </c>
      <c r="H1059" s="9">
        <v>1146250</v>
      </c>
      <c r="I1059" s="9">
        <v>28144.28</v>
      </c>
    </row>
    <row r="1060" spans="1:9" hidden="1" x14ac:dyDescent="0.35">
      <c r="A1060" t="s">
        <v>585</v>
      </c>
      <c r="B1060" t="s">
        <v>577</v>
      </c>
      <c r="C1060">
        <v>177216</v>
      </c>
      <c r="D1060" t="s">
        <v>11</v>
      </c>
      <c r="E1060" t="s">
        <v>586</v>
      </c>
      <c r="F1060" s="9">
        <v>327250</v>
      </c>
      <c r="G1060" s="9">
        <v>21496.11</v>
      </c>
      <c r="H1060" s="9">
        <v>1146250</v>
      </c>
      <c r="I1060" s="9">
        <v>28144.28</v>
      </c>
    </row>
    <row r="1061" spans="1:9" hidden="1" x14ac:dyDescent="0.35">
      <c r="A1061" t="s">
        <v>585</v>
      </c>
      <c r="B1061" t="s">
        <v>577</v>
      </c>
      <c r="C1061">
        <v>177216</v>
      </c>
      <c r="D1061" t="s">
        <v>13</v>
      </c>
      <c r="E1061" t="s">
        <v>587</v>
      </c>
      <c r="F1061" s="9">
        <v>5000</v>
      </c>
      <c r="G1061" s="9">
        <v>45</v>
      </c>
      <c r="H1061" s="9">
        <v>1146250</v>
      </c>
      <c r="I1061" s="9">
        <v>28144.28</v>
      </c>
    </row>
    <row r="1062" spans="1:9" hidden="1" x14ac:dyDescent="0.35">
      <c r="A1062" t="s">
        <v>585</v>
      </c>
      <c r="B1062" t="s">
        <v>577</v>
      </c>
      <c r="C1062">
        <v>177216</v>
      </c>
      <c r="D1062" t="s">
        <v>20</v>
      </c>
      <c r="E1062" t="s">
        <v>247</v>
      </c>
      <c r="G1062" s="9">
        <v>0</v>
      </c>
      <c r="H1062" s="9">
        <v>1146250</v>
      </c>
      <c r="I1062" s="9">
        <v>28144.28</v>
      </c>
    </row>
    <row r="1063" spans="1:9" hidden="1" x14ac:dyDescent="0.35">
      <c r="A1063" t="s">
        <v>585</v>
      </c>
      <c r="B1063" t="s">
        <v>577</v>
      </c>
      <c r="C1063">
        <v>177216</v>
      </c>
      <c r="D1063" t="s">
        <v>15</v>
      </c>
      <c r="E1063" t="s">
        <v>588</v>
      </c>
      <c r="F1063" s="9">
        <v>69000</v>
      </c>
      <c r="G1063" s="9">
        <v>4830.8399999999983</v>
      </c>
      <c r="H1063" s="9">
        <v>1146250</v>
      </c>
      <c r="I1063" s="9">
        <v>28144.28</v>
      </c>
    </row>
    <row r="1064" spans="1:9" hidden="1" x14ac:dyDescent="0.35">
      <c r="A1064" t="s">
        <v>585</v>
      </c>
      <c r="B1064" t="s">
        <v>577</v>
      </c>
      <c r="C1064">
        <v>177216</v>
      </c>
      <c r="D1064" t="s">
        <v>29</v>
      </c>
      <c r="E1064" t="s">
        <v>247</v>
      </c>
      <c r="G1064" s="9">
        <v>0</v>
      </c>
      <c r="H1064" s="9">
        <v>1146250</v>
      </c>
      <c r="I1064" s="9">
        <v>28144.28</v>
      </c>
    </row>
    <row r="1065" spans="1:9" hidden="1" x14ac:dyDescent="0.35">
      <c r="A1065" t="s">
        <v>591</v>
      </c>
      <c r="B1065" t="s">
        <v>577</v>
      </c>
      <c r="C1065">
        <v>177217</v>
      </c>
      <c r="D1065" t="s">
        <v>19</v>
      </c>
      <c r="E1065"/>
      <c r="F1065" s="9">
        <v>0</v>
      </c>
      <c r="G1065" s="9">
        <v>0</v>
      </c>
      <c r="H1065" s="9">
        <v>229453.74</v>
      </c>
      <c r="I1065" s="9">
        <v>31391.01</v>
      </c>
    </row>
    <row r="1066" spans="1:9" hidden="1" x14ac:dyDescent="0.35">
      <c r="A1066" t="s">
        <v>591</v>
      </c>
      <c r="B1066" t="s">
        <v>577</v>
      </c>
      <c r="C1066">
        <v>177217</v>
      </c>
      <c r="D1066" t="s">
        <v>17</v>
      </c>
      <c r="E1066"/>
      <c r="F1066" s="9">
        <v>0</v>
      </c>
      <c r="G1066" s="9">
        <v>0</v>
      </c>
      <c r="H1066" s="9">
        <v>229453.74</v>
      </c>
      <c r="I1066" s="9">
        <v>31391.01</v>
      </c>
    </row>
    <row r="1067" spans="1:9" hidden="1" x14ac:dyDescent="0.35">
      <c r="A1067" t="s">
        <v>591</v>
      </c>
      <c r="B1067" t="s">
        <v>577</v>
      </c>
      <c r="C1067">
        <v>177217</v>
      </c>
      <c r="D1067" t="s">
        <v>21</v>
      </c>
      <c r="E1067"/>
      <c r="G1067" s="9">
        <v>0</v>
      </c>
      <c r="H1067" s="9">
        <v>229453.74</v>
      </c>
      <c r="I1067" s="9">
        <v>31391.01</v>
      </c>
    </row>
    <row r="1068" spans="1:9" hidden="1" x14ac:dyDescent="0.35">
      <c r="A1068" t="s">
        <v>591</v>
      </c>
      <c r="B1068" t="s">
        <v>577</v>
      </c>
      <c r="C1068">
        <v>177217</v>
      </c>
      <c r="D1068" t="s">
        <v>27</v>
      </c>
      <c r="E1068" t="s">
        <v>596</v>
      </c>
      <c r="G1068" s="9">
        <v>1256</v>
      </c>
      <c r="H1068" s="9">
        <v>229453.74</v>
      </c>
      <c r="I1068" s="9">
        <v>31391.01</v>
      </c>
    </row>
    <row r="1069" spans="1:9" hidden="1" x14ac:dyDescent="0.35">
      <c r="A1069" t="s">
        <v>591</v>
      </c>
      <c r="B1069" t="s">
        <v>577</v>
      </c>
      <c r="C1069">
        <v>177217</v>
      </c>
      <c r="D1069" t="s">
        <v>25</v>
      </c>
      <c r="G1069" s="9">
        <v>0</v>
      </c>
      <c r="H1069" s="9">
        <v>229453.74</v>
      </c>
      <c r="I1069" s="9">
        <v>31391.01</v>
      </c>
    </row>
    <row r="1070" spans="1:9" x14ac:dyDescent="0.35">
      <c r="A1070" t="s">
        <v>591</v>
      </c>
      <c r="B1070" t="s">
        <v>577</v>
      </c>
      <c r="C1070">
        <v>177217</v>
      </c>
      <c r="D1070" t="s">
        <v>22</v>
      </c>
      <c r="E1070"/>
      <c r="G1070" s="9">
        <v>0</v>
      </c>
      <c r="H1070" s="9">
        <v>229453.74</v>
      </c>
      <c r="I1070" s="9">
        <v>31391.01</v>
      </c>
    </row>
    <row r="1071" spans="1:9" hidden="1" x14ac:dyDescent="0.35">
      <c r="A1071" t="s">
        <v>591</v>
      </c>
      <c r="B1071" t="s">
        <v>577</v>
      </c>
      <c r="C1071">
        <v>177217</v>
      </c>
      <c r="D1071" t="s">
        <v>23</v>
      </c>
      <c r="E1071" t="s">
        <v>595</v>
      </c>
      <c r="G1071" s="9">
        <v>30135.01</v>
      </c>
      <c r="H1071" s="9">
        <v>229453.74</v>
      </c>
      <c r="I1071" s="9">
        <v>31391.01</v>
      </c>
    </row>
    <row r="1072" spans="1:9" hidden="1" x14ac:dyDescent="0.35">
      <c r="A1072" t="s">
        <v>591</v>
      </c>
      <c r="B1072" t="s">
        <v>577</v>
      </c>
      <c r="C1072">
        <v>177217</v>
      </c>
      <c r="D1072" t="s">
        <v>11</v>
      </c>
      <c r="E1072" t="s">
        <v>592</v>
      </c>
      <c r="F1072" s="9">
        <v>206312.74</v>
      </c>
      <c r="G1072" s="9">
        <v>31391.01</v>
      </c>
      <c r="H1072" s="9">
        <v>229453.74</v>
      </c>
      <c r="I1072" s="9">
        <v>31391.01</v>
      </c>
    </row>
    <row r="1073" spans="1:9" hidden="1" x14ac:dyDescent="0.35">
      <c r="A1073" t="s">
        <v>591</v>
      </c>
      <c r="B1073" t="s">
        <v>577</v>
      </c>
      <c r="C1073">
        <v>177217</v>
      </c>
      <c r="D1073" t="s">
        <v>13</v>
      </c>
      <c r="E1073" t="s">
        <v>593</v>
      </c>
      <c r="F1073" s="9">
        <v>2025</v>
      </c>
      <c r="G1073" s="9">
        <v>0</v>
      </c>
      <c r="H1073" s="9">
        <v>229453.74</v>
      </c>
      <c r="I1073" s="9">
        <v>31391.01</v>
      </c>
    </row>
    <row r="1074" spans="1:9" hidden="1" x14ac:dyDescent="0.35">
      <c r="A1074" t="s">
        <v>591</v>
      </c>
      <c r="B1074" t="s">
        <v>577</v>
      </c>
      <c r="C1074">
        <v>177217</v>
      </c>
      <c r="D1074" t="s">
        <v>20</v>
      </c>
      <c r="E1074"/>
      <c r="G1074" s="9">
        <v>0</v>
      </c>
      <c r="H1074" s="9">
        <v>229453.74</v>
      </c>
      <c r="I1074" s="9">
        <v>31391.01</v>
      </c>
    </row>
    <row r="1075" spans="1:9" hidden="1" x14ac:dyDescent="0.35">
      <c r="A1075" t="s">
        <v>591</v>
      </c>
      <c r="B1075" t="s">
        <v>577</v>
      </c>
      <c r="C1075">
        <v>177217</v>
      </c>
      <c r="D1075" t="s">
        <v>15</v>
      </c>
      <c r="E1075" t="s">
        <v>594</v>
      </c>
      <c r="F1075" s="9">
        <v>21115.98</v>
      </c>
      <c r="G1075" s="9">
        <v>0</v>
      </c>
      <c r="H1075" s="9">
        <v>229453.74</v>
      </c>
      <c r="I1075" s="9">
        <v>31391.01</v>
      </c>
    </row>
    <row r="1076" spans="1:9" hidden="1" x14ac:dyDescent="0.35">
      <c r="A1076" t="s">
        <v>591</v>
      </c>
      <c r="B1076" t="s">
        <v>577</v>
      </c>
      <c r="C1076">
        <v>177217</v>
      </c>
      <c r="D1076" t="s">
        <v>29</v>
      </c>
      <c r="E1076"/>
      <c r="G1076" s="9">
        <v>0</v>
      </c>
      <c r="H1076" s="9">
        <v>229453.74</v>
      </c>
      <c r="I1076" s="9">
        <v>31391.01</v>
      </c>
    </row>
    <row r="1077" spans="1:9" hidden="1" x14ac:dyDescent="0.35">
      <c r="A1077" t="s">
        <v>597</v>
      </c>
      <c r="B1077" t="s">
        <v>565</v>
      </c>
      <c r="C1077">
        <v>177218</v>
      </c>
      <c r="D1077" t="s">
        <v>19</v>
      </c>
      <c r="E1077" t="s">
        <v>600</v>
      </c>
      <c r="F1077" s="9">
        <v>17543.8</v>
      </c>
      <c r="G1077" s="9">
        <v>560.76</v>
      </c>
      <c r="H1077" s="9">
        <v>192981.8</v>
      </c>
      <c r="I1077" s="9">
        <v>11739.41</v>
      </c>
    </row>
    <row r="1078" spans="1:9" ht="56.6" hidden="1" x14ac:dyDescent="0.35">
      <c r="A1078" t="s">
        <v>597</v>
      </c>
      <c r="B1078" t="s">
        <v>565</v>
      </c>
      <c r="C1078">
        <v>177218</v>
      </c>
      <c r="D1078" t="s">
        <v>17</v>
      </c>
      <c r="E1078" s="12" t="s">
        <v>599</v>
      </c>
      <c r="F1078" s="9">
        <v>57600</v>
      </c>
      <c r="G1078" s="9">
        <v>2787.45</v>
      </c>
      <c r="H1078" s="9">
        <v>192981.8</v>
      </c>
      <c r="I1078" s="9">
        <v>11739.41</v>
      </c>
    </row>
    <row r="1079" spans="1:9" hidden="1" x14ac:dyDescent="0.35">
      <c r="A1079" t="s">
        <v>597</v>
      </c>
      <c r="B1079" t="s">
        <v>565</v>
      </c>
      <c r="C1079">
        <v>177218</v>
      </c>
      <c r="D1079" t="s">
        <v>21</v>
      </c>
      <c r="E1079"/>
      <c r="G1079" s="9">
        <v>0</v>
      </c>
      <c r="H1079" s="9">
        <v>192981.8</v>
      </c>
      <c r="I1079" s="9">
        <v>11739.41</v>
      </c>
    </row>
    <row r="1080" spans="1:9" hidden="1" x14ac:dyDescent="0.35">
      <c r="A1080" t="s">
        <v>597</v>
      </c>
      <c r="B1080" t="s">
        <v>565</v>
      </c>
      <c r="C1080">
        <v>177218</v>
      </c>
      <c r="D1080" t="s">
        <v>27</v>
      </c>
      <c r="E1080"/>
      <c r="G1080" s="9">
        <v>0</v>
      </c>
      <c r="H1080" s="9">
        <v>192981.8</v>
      </c>
      <c r="I1080" s="9">
        <v>11739.41</v>
      </c>
    </row>
    <row r="1081" spans="1:9" hidden="1" x14ac:dyDescent="0.35">
      <c r="A1081" t="s">
        <v>597</v>
      </c>
      <c r="B1081" t="s">
        <v>565</v>
      </c>
      <c r="C1081">
        <v>177218</v>
      </c>
      <c r="D1081" t="s">
        <v>25</v>
      </c>
      <c r="G1081" s="9">
        <v>0</v>
      </c>
      <c r="H1081" s="9">
        <v>192981.8</v>
      </c>
      <c r="I1081" s="9">
        <v>11739.41</v>
      </c>
    </row>
    <row r="1082" spans="1:9" x14ac:dyDescent="0.35">
      <c r="A1082" t="s">
        <v>597</v>
      </c>
      <c r="B1082" t="s">
        <v>565</v>
      </c>
      <c r="C1082">
        <v>177218</v>
      </c>
      <c r="D1082" t="s">
        <v>22</v>
      </c>
      <c r="E1082"/>
      <c r="G1082" s="9">
        <v>0</v>
      </c>
      <c r="H1082" s="9">
        <v>192981.8</v>
      </c>
      <c r="I1082" s="9">
        <v>11739.41</v>
      </c>
    </row>
    <row r="1083" spans="1:9" hidden="1" x14ac:dyDescent="0.35">
      <c r="A1083" t="s">
        <v>597</v>
      </c>
      <c r="B1083" t="s">
        <v>565</v>
      </c>
      <c r="C1083">
        <v>177218</v>
      </c>
      <c r="D1083" t="s">
        <v>23</v>
      </c>
      <c r="E1083" t="s">
        <v>601</v>
      </c>
      <c r="G1083" s="9">
        <v>11739.41</v>
      </c>
      <c r="H1083" s="9">
        <v>192981.8</v>
      </c>
      <c r="I1083" s="9">
        <v>11739.41</v>
      </c>
    </row>
    <row r="1084" spans="1:9" hidden="1" x14ac:dyDescent="0.35">
      <c r="A1084" t="s">
        <v>597</v>
      </c>
      <c r="B1084" t="s">
        <v>565</v>
      </c>
      <c r="C1084">
        <v>177218</v>
      </c>
      <c r="D1084" t="s">
        <v>11</v>
      </c>
      <c r="E1084" t="s">
        <v>598</v>
      </c>
      <c r="F1084" s="9">
        <v>116100</v>
      </c>
      <c r="G1084" s="9">
        <v>8391.2000000000007</v>
      </c>
      <c r="H1084" s="9">
        <v>192981.8</v>
      </c>
      <c r="I1084" s="9">
        <v>11739.41</v>
      </c>
    </row>
    <row r="1085" spans="1:9" hidden="1" x14ac:dyDescent="0.35">
      <c r="A1085" t="s">
        <v>597</v>
      </c>
      <c r="B1085" t="s">
        <v>565</v>
      </c>
      <c r="C1085">
        <v>177218</v>
      </c>
      <c r="D1085" t="s">
        <v>13</v>
      </c>
      <c r="E1085"/>
      <c r="F1085" s="9">
        <v>1738</v>
      </c>
      <c r="G1085" s="9">
        <v>0</v>
      </c>
      <c r="H1085" s="9">
        <v>192981.8</v>
      </c>
      <c r="I1085" s="9">
        <v>11739.41</v>
      </c>
    </row>
    <row r="1086" spans="1:9" hidden="1" x14ac:dyDescent="0.35">
      <c r="A1086" t="s">
        <v>597</v>
      </c>
      <c r="B1086" t="s">
        <v>565</v>
      </c>
      <c r="C1086">
        <v>177218</v>
      </c>
      <c r="D1086" t="s">
        <v>20</v>
      </c>
      <c r="E1086"/>
      <c r="G1086" s="9">
        <v>0</v>
      </c>
      <c r="H1086" s="9">
        <v>192981.8</v>
      </c>
      <c r="I1086" s="9">
        <v>11739.41</v>
      </c>
    </row>
    <row r="1087" spans="1:9" hidden="1" x14ac:dyDescent="0.35">
      <c r="A1087" t="s">
        <v>597</v>
      </c>
      <c r="B1087" t="s">
        <v>565</v>
      </c>
      <c r="C1087">
        <v>177218</v>
      </c>
      <c r="D1087" t="s">
        <v>15</v>
      </c>
      <c r="E1087"/>
      <c r="F1087" s="9">
        <v>0</v>
      </c>
      <c r="G1087" s="9">
        <v>0</v>
      </c>
      <c r="H1087" s="9">
        <v>192981.8</v>
      </c>
      <c r="I1087" s="9">
        <v>11739.41</v>
      </c>
    </row>
    <row r="1088" spans="1:9" hidden="1" x14ac:dyDescent="0.35">
      <c r="A1088" t="s">
        <v>597</v>
      </c>
      <c r="B1088" t="s">
        <v>565</v>
      </c>
      <c r="C1088">
        <v>177218</v>
      </c>
      <c r="D1088" t="s">
        <v>29</v>
      </c>
      <c r="E1088"/>
      <c r="G1088" s="9">
        <v>0</v>
      </c>
      <c r="H1088" s="9">
        <v>192981.8</v>
      </c>
      <c r="I1088" s="9">
        <v>11739.41</v>
      </c>
    </row>
    <row r="1089" spans="1:9" hidden="1" x14ac:dyDescent="0.35">
      <c r="A1089" t="s">
        <v>602</v>
      </c>
      <c r="B1089" t="s">
        <v>550</v>
      </c>
      <c r="C1089">
        <v>177219</v>
      </c>
      <c r="D1089" t="s">
        <v>19</v>
      </c>
      <c r="E1089"/>
      <c r="F1089" s="9">
        <v>0</v>
      </c>
      <c r="G1089" s="9">
        <v>0</v>
      </c>
      <c r="H1089" s="9">
        <v>1246600.56</v>
      </c>
      <c r="I1089" s="9">
        <v>206786.89</v>
      </c>
    </row>
    <row r="1090" spans="1:9" ht="42.45" hidden="1" x14ac:dyDescent="0.35">
      <c r="A1090" t="s">
        <v>602</v>
      </c>
      <c r="B1090" t="s">
        <v>550</v>
      </c>
      <c r="C1090">
        <v>177219</v>
      </c>
      <c r="D1090" t="s">
        <v>17</v>
      </c>
      <c r="E1090" s="12" t="s">
        <v>606</v>
      </c>
      <c r="F1090" s="9">
        <v>25000</v>
      </c>
      <c r="G1090" s="9">
        <v>15989</v>
      </c>
      <c r="H1090" s="9">
        <v>1246600.56</v>
      </c>
      <c r="I1090" s="9">
        <v>206786.89</v>
      </c>
    </row>
    <row r="1091" spans="1:9" hidden="1" x14ac:dyDescent="0.35">
      <c r="A1091" t="s">
        <v>602</v>
      </c>
      <c r="B1091" t="s">
        <v>550</v>
      </c>
      <c r="C1091">
        <v>177219</v>
      </c>
      <c r="D1091" t="s">
        <v>21</v>
      </c>
      <c r="E1091"/>
      <c r="G1091" s="9">
        <v>0</v>
      </c>
      <c r="H1091" s="9">
        <v>1246600.56</v>
      </c>
      <c r="I1091" s="9">
        <v>206786.89</v>
      </c>
    </row>
    <row r="1092" spans="1:9" hidden="1" x14ac:dyDescent="0.35">
      <c r="A1092" t="s">
        <v>602</v>
      </c>
      <c r="B1092" t="s">
        <v>550</v>
      </c>
      <c r="C1092">
        <v>177219</v>
      </c>
      <c r="D1092" t="s">
        <v>27</v>
      </c>
      <c r="E1092"/>
      <c r="G1092" s="9">
        <v>0</v>
      </c>
      <c r="H1092" s="9">
        <v>1246600.56</v>
      </c>
      <c r="I1092" s="9">
        <v>206786.89</v>
      </c>
    </row>
    <row r="1093" spans="1:9" hidden="1" x14ac:dyDescent="0.35">
      <c r="A1093" t="s">
        <v>602</v>
      </c>
      <c r="B1093" t="s">
        <v>550</v>
      </c>
      <c r="C1093">
        <v>177219</v>
      </c>
      <c r="D1093" t="s">
        <v>25</v>
      </c>
      <c r="G1093" s="9">
        <v>0</v>
      </c>
      <c r="H1093" s="9">
        <v>1246600.56</v>
      </c>
      <c r="I1093" s="9">
        <v>206786.89</v>
      </c>
    </row>
    <row r="1094" spans="1:9" x14ac:dyDescent="0.35">
      <c r="A1094" t="s">
        <v>602</v>
      </c>
      <c r="B1094" t="s">
        <v>550</v>
      </c>
      <c r="C1094">
        <v>177219</v>
      </c>
      <c r="D1094" t="s">
        <v>22</v>
      </c>
      <c r="E1094"/>
      <c r="G1094" s="9">
        <v>0</v>
      </c>
      <c r="H1094" s="9">
        <v>1246600.56</v>
      </c>
      <c r="I1094" s="9">
        <v>206786.89</v>
      </c>
    </row>
    <row r="1095" spans="1:9" hidden="1" x14ac:dyDescent="0.35">
      <c r="A1095" t="s">
        <v>602</v>
      </c>
      <c r="B1095" t="s">
        <v>550</v>
      </c>
      <c r="C1095">
        <v>177219</v>
      </c>
      <c r="D1095" t="s">
        <v>23</v>
      </c>
      <c r="E1095" t="s">
        <v>607</v>
      </c>
      <c r="G1095" s="9">
        <v>206786.89</v>
      </c>
      <c r="H1095" s="9">
        <v>1246600.56</v>
      </c>
      <c r="I1095" s="9">
        <v>206786.89</v>
      </c>
    </row>
    <row r="1096" spans="1:9" hidden="1" x14ac:dyDescent="0.35">
      <c r="A1096" t="s">
        <v>602</v>
      </c>
      <c r="B1096" t="s">
        <v>550</v>
      </c>
      <c r="C1096">
        <v>177219</v>
      </c>
      <c r="D1096" t="s">
        <v>11</v>
      </c>
      <c r="E1096" t="s">
        <v>603</v>
      </c>
      <c r="F1096" s="9">
        <v>1008655.65</v>
      </c>
      <c r="G1096" s="9">
        <v>127715.98</v>
      </c>
      <c r="H1096" s="9">
        <v>1246600.56</v>
      </c>
      <c r="I1096" s="9">
        <v>206786.89</v>
      </c>
    </row>
    <row r="1097" spans="1:9" hidden="1" x14ac:dyDescent="0.35">
      <c r="A1097" t="s">
        <v>602</v>
      </c>
      <c r="B1097" t="s">
        <v>550</v>
      </c>
      <c r="C1097">
        <v>177219</v>
      </c>
      <c r="D1097" t="s">
        <v>13</v>
      </c>
      <c r="E1097" t="s">
        <v>604</v>
      </c>
      <c r="F1097" s="9">
        <v>19000</v>
      </c>
      <c r="G1097" s="9">
        <v>8492.09</v>
      </c>
      <c r="H1097" s="9">
        <v>1246600.56</v>
      </c>
      <c r="I1097" s="9">
        <v>206786.89</v>
      </c>
    </row>
    <row r="1098" spans="1:9" hidden="1" x14ac:dyDescent="0.35">
      <c r="A1098" t="s">
        <v>602</v>
      </c>
      <c r="B1098" t="s">
        <v>550</v>
      </c>
      <c r="C1098">
        <v>177219</v>
      </c>
      <c r="D1098" t="s">
        <v>20</v>
      </c>
      <c r="E1098"/>
      <c r="G1098" s="9">
        <v>0</v>
      </c>
      <c r="H1098" s="9">
        <v>1246600.56</v>
      </c>
      <c r="I1098" s="9">
        <v>206786.89</v>
      </c>
    </row>
    <row r="1099" spans="1:9" hidden="1" x14ac:dyDescent="0.35">
      <c r="A1099" t="s">
        <v>602</v>
      </c>
      <c r="B1099" t="s">
        <v>550</v>
      </c>
      <c r="C1099">
        <v>177219</v>
      </c>
      <c r="D1099" t="s">
        <v>15</v>
      </c>
      <c r="E1099" t="s">
        <v>605</v>
      </c>
      <c r="F1099" s="9">
        <v>193944.91</v>
      </c>
      <c r="G1099" s="9">
        <v>54589.82</v>
      </c>
      <c r="H1099" s="9">
        <v>1246600.56</v>
      </c>
      <c r="I1099" s="9">
        <v>206786.89</v>
      </c>
    </row>
    <row r="1100" spans="1:9" hidden="1" x14ac:dyDescent="0.35">
      <c r="A1100" t="s">
        <v>602</v>
      </c>
      <c r="B1100" t="s">
        <v>550</v>
      </c>
      <c r="C1100">
        <v>177219</v>
      </c>
      <c r="D1100" t="s">
        <v>29</v>
      </c>
      <c r="E1100"/>
      <c r="G1100" s="9">
        <v>0</v>
      </c>
      <c r="H1100" s="9">
        <v>1246600.56</v>
      </c>
      <c r="I1100" s="9">
        <v>206786.89</v>
      </c>
    </row>
    <row r="1101" spans="1:9" hidden="1" x14ac:dyDescent="0.35">
      <c r="A1101" t="s">
        <v>94</v>
      </c>
      <c r="B1101" t="s">
        <v>608</v>
      </c>
      <c r="C1101">
        <v>177222</v>
      </c>
      <c r="D1101" t="s">
        <v>19</v>
      </c>
      <c r="E1101"/>
      <c r="F1101" s="9">
        <v>0</v>
      </c>
      <c r="G1101" s="9">
        <v>0</v>
      </c>
      <c r="H1101" s="9">
        <v>1385000</v>
      </c>
      <c r="I1101" s="9">
        <v>93435</v>
      </c>
    </row>
    <row r="1102" spans="1:9" hidden="1" x14ac:dyDescent="0.35">
      <c r="A1102" t="s">
        <v>94</v>
      </c>
      <c r="B1102" t="s">
        <v>608</v>
      </c>
      <c r="C1102">
        <v>177222</v>
      </c>
      <c r="D1102" t="s">
        <v>17</v>
      </c>
      <c r="F1102" s="9">
        <v>99000</v>
      </c>
      <c r="G1102" s="9">
        <v>0</v>
      </c>
      <c r="H1102" s="9">
        <v>1385000</v>
      </c>
      <c r="I1102" s="9">
        <v>93435</v>
      </c>
    </row>
    <row r="1103" spans="1:9" hidden="1" x14ac:dyDescent="0.35">
      <c r="A1103" t="s">
        <v>94</v>
      </c>
      <c r="B1103" t="s">
        <v>608</v>
      </c>
      <c r="C1103">
        <v>177222</v>
      </c>
      <c r="D1103" t="s">
        <v>21</v>
      </c>
      <c r="E1103" t="s">
        <v>612</v>
      </c>
      <c r="G1103" s="9">
        <v>14224</v>
      </c>
      <c r="H1103" s="9">
        <v>1385000</v>
      </c>
      <c r="I1103" s="9">
        <v>93435</v>
      </c>
    </row>
    <row r="1104" spans="1:9" hidden="1" x14ac:dyDescent="0.35">
      <c r="A1104" t="s">
        <v>94</v>
      </c>
      <c r="B1104" t="s">
        <v>608</v>
      </c>
      <c r="C1104">
        <v>177222</v>
      </c>
      <c r="D1104" t="s">
        <v>27</v>
      </c>
      <c r="E1104"/>
      <c r="G1104" s="9">
        <v>0</v>
      </c>
      <c r="H1104" s="9">
        <v>1385000</v>
      </c>
      <c r="I1104" s="9">
        <v>93435</v>
      </c>
    </row>
    <row r="1105" spans="1:9" hidden="1" x14ac:dyDescent="0.35">
      <c r="A1105" t="s">
        <v>94</v>
      </c>
      <c r="B1105" t="s">
        <v>608</v>
      </c>
      <c r="C1105">
        <v>177222</v>
      </c>
      <c r="D1105" t="s">
        <v>25</v>
      </c>
      <c r="G1105" s="9">
        <v>0</v>
      </c>
      <c r="H1105" s="9">
        <v>1385000</v>
      </c>
      <c r="I1105" s="9">
        <v>93435</v>
      </c>
    </row>
    <row r="1106" spans="1:9" x14ac:dyDescent="0.35">
      <c r="A1106" t="s">
        <v>94</v>
      </c>
      <c r="B1106" t="s">
        <v>608</v>
      </c>
      <c r="C1106">
        <v>177222</v>
      </c>
      <c r="D1106" t="s">
        <v>22</v>
      </c>
      <c r="E1106" t="s">
        <v>613</v>
      </c>
      <c r="G1106" s="9">
        <v>14224</v>
      </c>
      <c r="H1106" s="9">
        <v>1385000</v>
      </c>
      <c r="I1106" s="9">
        <v>93435</v>
      </c>
    </row>
    <row r="1107" spans="1:9" hidden="1" x14ac:dyDescent="0.35">
      <c r="A1107" t="s">
        <v>94</v>
      </c>
      <c r="B1107" t="s">
        <v>608</v>
      </c>
      <c r="C1107">
        <v>177222</v>
      </c>
      <c r="D1107" t="s">
        <v>23</v>
      </c>
      <c r="E1107"/>
      <c r="G1107" s="9">
        <v>0</v>
      </c>
      <c r="H1107" s="9">
        <v>1385000</v>
      </c>
      <c r="I1107" s="9">
        <v>93435</v>
      </c>
    </row>
    <row r="1108" spans="1:9" hidden="1" x14ac:dyDescent="0.35">
      <c r="A1108" t="s">
        <v>94</v>
      </c>
      <c r="B1108" t="s">
        <v>608</v>
      </c>
      <c r="C1108">
        <v>177222</v>
      </c>
      <c r="D1108" t="s">
        <v>11</v>
      </c>
      <c r="E1108" t="s">
        <v>609</v>
      </c>
      <c r="F1108" s="9">
        <v>545300</v>
      </c>
      <c r="G1108" s="9">
        <v>92955</v>
      </c>
      <c r="H1108" s="9">
        <v>1385000</v>
      </c>
      <c r="I1108" s="9">
        <v>93435</v>
      </c>
    </row>
    <row r="1109" spans="1:9" hidden="1" x14ac:dyDescent="0.35">
      <c r="A1109" t="s">
        <v>94</v>
      </c>
      <c r="B1109" t="s">
        <v>608</v>
      </c>
      <c r="C1109">
        <v>177222</v>
      </c>
      <c r="D1109" t="s">
        <v>13</v>
      </c>
      <c r="E1109"/>
      <c r="F1109" s="9">
        <v>67000</v>
      </c>
      <c r="G1109" s="9">
        <v>0</v>
      </c>
      <c r="H1109" s="9">
        <v>1385000</v>
      </c>
      <c r="I1109" s="9">
        <v>93435</v>
      </c>
    </row>
    <row r="1110" spans="1:9" hidden="1" x14ac:dyDescent="0.35">
      <c r="A1110" t="s">
        <v>94</v>
      </c>
      <c r="B1110" t="s">
        <v>608</v>
      </c>
      <c r="C1110">
        <v>177222</v>
      </c>
      <c r="D1110" t="s">
        <v>20</v>
      </c>
      <c r="E1110" t="s">
        <v>611</v>
      </c>
      <c r="G1110" s="9">
        <v>33819</v>
      </c>
      <c r="H1110" s="9">
        <v>1385000</v>
      </c>
      <c r="I1110" s="9">
        <v>93435</v>
      </c>
    </row>
    <row r="1111" spans="1:9" hidden="1" x14ac:dyDescent="0.35">
      <c r="A1111" t="s">
        <v>94</v>
      </c>
      <c r="B1111" t="s">
        <v>608</v>
      </c>
      <c r="C1111">
        <v>177222</v>
      </c>
      <c r="D1111" t="s">
        <v>15</v>
      </c>
      <c r="E1111" t="s">
        <v>610</v>
      </c>
      <c r="F1111" s="9">
        <v>349700</v>
      </c>
      <c r="G1111" s="9">
        <v>480</v>
      </c>
      <c r="H1111" s="9">
        <v>1385000</v>
      </c>
      <c r="I1111" s="9">
        <v>93435</v>
      </c>
    </row>
    <row r="1112" spans="1:9" hidden="1" x14ac:dyDescent="0.35">
      <c r="A1112" t="s">
        <v>94</v>
      </c>
      <c r="B1112" t="s">
        <v>608</v>
      </c>
      <c r="C1112">
        <v>177222</v>
      </c>
      <c r="D1112" t="s">
        <v>29</v>
      </c>
      <c r="E1112" t="s">
        <v>614</v>
      </c>
      <c r="G1112" s="9">
        <v>31168</v>
      </c>
      <c r="H1112" s="9">
        <v>1385000</v>
      </c>
      <c r="I1112" s="9">
        <v>93435</v>
      </c>
    </row>
    <row r="1113" spans="1:9" hidden="1" x14ac:dyDescent="0.35">
      <c r="A1113" t="s">
        <v>178</v>
      </c>
      <c r="B1113" t="s">
        <v>608</v>
      </c>
      <c r="C1113">
        <v>177223</v>
      </c>
      <c r="D1113" t="s">
        <v>19</v>
      </c>
      <c r="E1113" t="s">
        <v>181</v>
      </c>
      <c r="F1113" s="9">
        <v>24780.91</v>
      </c>
      <c r="G1113" s="9">
        <v>2155.21</v>
      </c>
      <c r="H1113" s="9">
        <v>272586</v>
      </c>
      <c r="I1113" s="9">
        <v>23707.29</v>
      </c>
    </row>
    <row r="1114" spans="1:9" hidden="1" x14ac:dyDescent="0.35">
      <c r="A1114" t="s">
        <v>178</v>
      </c>
      <c r="B1114" t="s">
        <v>608</v>
      </c>
      <c r="C1114">
        <v>177223</v>
      </c>
      <c r="D1114" t="s">
        <v>17</v>
      </c>
      <c r="E1114"/>
      <c r="F1114" s="9">
        <v>0</v>
      </c>
      <c r="G1114" s="9">
        <v>0</v>
      </c>
      <c r="H1114" s="9">
        <v>272586</v>
      </c>
      <c r="I1114" s="9">
        <v>23707.29</v>
      </c>
    </row>
    <row r="1115" spans="1:9" hidden="1" x14ac:dyDescent="0.35">
      <c r="A1115" t="s">
        <v>178</v>
      </c>
      <c r="B1115" t="s">
        <v>608</v>
      </c>
      <c r="C1115">
        <v>177223</v>
      </c>
      <c r="D1115" t="s">
        <v>21</v>
      </c>
      <c r="E1115"/>
      <c r="G1115" s="9">
        <v>0</v>
      </c>
      <c r="H1115" s="9">
        <v>272586</v>
      </c>
      <c r="I1115" s="9">
        <v>23707.29</v>
      </c>
    </row>
    <row r="1116" spans="1:9" hidden="1" x14ac:dyDescent="0.35">
      <c r="A1116" t="s">
        <v>178</v>
      </c>
      <c r="B1116" t="s">
        <v>608</v>
      </c>
      <c r="C1116">
        <v>177223</v>
      </c>
      <c r="D1116" t="s">
        <v>27</v>
      </c>
      <c r="E1116" t="s">
        <v>617</v>
      </c>
      <c r="G1116" s="9">
        <v>23707.29</v>
      </c>
      <c r="H1116" s="9">
        <v>272586</v>
      </c>
      <c r="I1116" s="9">
        <v>23707.29</v>
      </c>
    </row>
    <row r="1117" spans="1:9" hidden="1" x14ac:dyDescent="0.35">
      <c r="A1117" t="s">
        <v>178</v>
      </c>
      <c r="B1117" t="s">
        <v>608</v>
      </c>
      <c r="C1117">
        <v>177223</v>
      </c>
      <c r="D1117" t="s">
        <v>25</v>
      </c>
      <c r="G1117" s="9">
        <v>0</v>
      </c>
      <c r="H1117" s="9">
        <v>272586</v>
      </c>
      <c r="I1117" s="9">
        <v>23707.29</v>
      </c>
    </row>
    <row r="1118" spans="1:9" x14ac:dyDescent="0.35">
      <c r="A1118" t="s">
        <v>178</v>
      </c>
      <c r="B1118" t="s">
        <v>608</v>
      </c>
      <c r="C1118">
        <v>177223</v>
      </c>
      <c r="D1118" t="s">
        <v>22</v>
      </c>
      <c r="E1118"/>
      <c r="G1118" s="9">
        <v>0</v>
      </c>
      <c r="H1118" s="9">
        <v>272586</v>
      </c>
      <c r="I1118" s="9">
        <v>23707.29</v>
      </c>
    </row>
    <row r="1119" spans="1:9" hidden="1" x14ac:dyDescent="0.35">
      <c r="A1119" t="s">
        <v>178</v>
      </c>
      <c r="B1119" t="s">
        <v>608</v>
      </c>
      <c r="C1119">
        <v>177223</v>
      </c>
      <c r="D1119" t="s">
        <v>23</v>
      </c>
      <c r="E1119"/>
      <c r="G1119" s="9">
        <v>0</v>
      </c>
      <c r="H1119" s="9">
        <v>272586</v>
      </c>
      <c r="I1119" s="9">
        <v>23707.29</v>
      </c>
    </row>
    <row r="1120" spans="1:9" hidden="1" x14ac:dyDescent="0.35">
      <c r="A1120" t="s">
        <v>178</v>
      </c>
      <c r="B1120" t="s">
        <v>608</v>
      </c>
      <c r="C1120">
        <v>177223</v>
      </c>
      <c r="D1120" t="s">
        <v>11</v>
      </c>
      <c r="E1120" t="s">
        <v>615</v>
      </c>
      <c r="F1120" s="9">
        <v>194909.28</v>
      </c>
      <c r="G1120" s="9">
        <v>15771.44</v>
      </c>
      <c r="H1120" s="9">
        <v>272586</v>
      </c>
      <c r="I1120" s="9">
        <v>23707.29</v>
      </c>
    </row>
    <row r="1121" spans="1:9" hidden="1" x14ac:dyDescent="0.35">
      <c r="A1121" t="s">
        <v>178</v>
      </c>
      <c r="B1121" t="s">
        <v>608</v>
      </c>
      <c r="C1121">
        <v>177223</v>
      </c>
      <c r="D1121" t="s">
        <v>13</v>
      </c>
      <c r="E1121"/>
      <c r="F1121" s="9">
        <v>1999.99</v>
      </c>
      <c r="G1121" s="9">
        <v>0</v>
      </c>
      <c r="H1121" s="9">
        <v>272586</v>
      </c>
      <c r="I1121" s="9">
        <v>23707.29</v>
      </c>
    </row>
    <row r="1122" spans="1:9" hidden="1" x14ac:dyDescent="0.35">
      <c r="A1122" t="s">
        <v>178</v>
      </c>
      <c r="B1122" t="s">
        <v>608</v>
      </c>
      <c r="C1122">
        <v>177223</v>
      </c>
      <c r="D1122" t="s">
        <v>20</v>
      </c>
      <c r="E1122"/>
      <c r="G1122" s="9">
        <v>0</v>
      </c>
      <c r="H1122" s="9">
        <v>272586</v>
      </c>
      <c r="I1122" s="9">
        <v>23707.29</v>
      </c>
    </row>
    <row r="1123" spans="1:9" hidden="1" x14ac:dyDescent="0.35">
      <c r="A1123" t="s">
        <v>178</v>
      </c>
      <c r="B1123" t="s">
        <v>608</v>
      </c>
      <c r="C1123">
        <v>177223</v>
      </c>
      <c r="D1123" t="s">
        <v>15</v>
      </c>
      <c r="E1123" t="s">
        <v>616</v>
      </c>
      <c r="F1123" s="9">
        <v>50895.81</v>
      </c>
      <c r="G1123" s="9">
        <v>5780.64</v>
      </c>
      <c r="H1123" s="9">
        <v>272586</v>
      </c>
      <c r="I1123" s="9">
        <v>23707.29</v>
      </c>
    </row>
    <row r="1124" spans="1:9" hidden="1" x14ac:dyDescent="0.35">
      <c r="A1124" t="s">
        <v>178</v>
      </c>
      <c r="B1124" t="s">
        <v>608</v>
      </c>
      <c r="C1124">
        <v>177223</v>
      </c>
      <c r="D1124" t="s">
        <v>29</v>
      </c>
      <c r="E1124"/>
      <c r="G1124" s="9">
        <v>0</v>
      </c>
      <c r="H1124" s="9">
        <v>272586</v>
      </c>
      <c r="I1124" s="9">
        <v>23707.29</v>
      </c>
    </row>
    <row r="1125" spans="1:9" hidden="1" x14ac:dyDescent="0.35">
      <c r="A1125" t="s">
        <v>618</v>
      </c>
      <c r="B1125" t="s">
        <v>565</v>
      </c>
      <c r="C1125">
        <v>177224</v>
      </c>
      <c r="D1125" t="s">
        <v>19</v>
      </c>
      <c r="E1125" t="s">
        <v>622</v>
      </c>
      <c r="F1125" s="9">
        <v>30240</v>
      </c>
      <c r="G1125" s="9">
        <v>1180.1600000000001</v>
      </c>
      <c r="H1125" s="9">
        <v>332640</v>
      </c>
      <c r="I1125" s="9">
        <v>28606.62</v>
      </c>
    </row>
    <row r="1126" spans="1:9" hidden="1" x14ac:dyDescent="0.35">
      <c r="A1126" t="s">
        <v>618</v>
      </c>
      <c r="B1126" t="s">
        <v>565</v>
      </c>
      <c r="C1126">
        <v>177224</v>
      </c>
      <c r="D1126" t="s">
        <v>17</v>
      </c>
      <c r="E1126"/>
      <c r="F1126" s="9">
        <v>0</v>
      </c>
      <c r="G1126" s="9">
        <v>0</v>
      </c>
      <c r="H1126" s="9">
        <v>332640</v>
      </c>
      <c r="I1126" s="9">
        <v>28606.62</v>
      </c>
    </row>
    <row r="1127" spans="1:9" hidden="1" x14ac:dyDescent="0.35">
      <c r="A1127" t="s">
        <v>618</v>
      </c>
      <c r="B1127" t="s">
        <v>565</v>
      </c>
      <c r="C1127">
        <v>177224</v>
      </c>
      <c r="D1127" t="s">
        <v>21</v>
      </c>
      <c r="E1127"/>
      <c r="G1127" s="9">
        <v>0</v>
      </c>
      <c r="H1127" s="9">
        <v>332640</v>
      </c>
      <c r="I1127" s="9">
        <v>28606.62</v>
      </c>
    </row>
    <row r="1128" spans="1:9" hidden="1" x14ac:dyDescent="0.35">
      <c r="A1128" t="s">
        <v>618</v>
      </c>
      <c r="B1128" t="s">
        <v>565</v>
      </c>
      <c r="C1128">
        <v>177224</v>
      </c>
      <c r="D1128" t="s">
        <v>27</v>
      </c>
      <c r="E1128" t="s">
        <v>625</v>
      </c>
      <c r="G1128" s="9">
        <v>742.93</v>
      </c>
      <c r="H1128" s="9">
        <v>332640</v>
      </c>
      <c r="I1128" s="9">
        <v>28606.62</v>
      </c>
    </row>
    <row r="1129" spans="1:9" hidden="1" x14ac:dyDescent="0.35">
      <c r="A1129" t="s">
        <v>618</v>
      </c>
      <c r="B1129" t="s">
        <v>565</v>
      </c>
      <c r="C1129">
        <v>177224</v>
      </c>
      <c r="D1129" t="s">
        <v>25</v>
      </c>
      <c r="G1129" s="9">
        <v>0</v>
      </c>
      <c r="H1129" s="9">
        <v>332640</v>
      </c>
      <c r="I1129" s="9">
        <v>28606.62</v>
      </c>
    </row>
    <row r="1130" spans="1:9" x14ac:dyDescent="0.35">
      <c r="A1130" t="s">
        <v>618</v>
      </c>
      <c r="B1130" t="s">
        <v>565</v>
      </c>
      <c r="C1130">
        <v>177224</v>
      </c>
      <c r="D1130" t="s">
        <v>22</v>
      </c>
      <c r="E1130" t="s">
        <v>624</v>
      </c>
      <c r="G1130" s="9">
        <v>12238.84</v>
      </c>
      <c r="H1130" s="9">
        <v>332640</v>
      </c>
      <c r="I1130" s="9">
        <v>28606.62</v>
      </c>
    </row>
    <row r="1131" spans="1:9" hidden="1" x14ac:dyDescent="0.35">
      <c r="A1131" t="s">
        <v>618</v>
      </c>
      <c r="B1131" t="s">
        <v>565</v>
      </c>
      <c r="C1131">
        <v>177224</v>
      </c>
      <c r="D1131" t="s">
        <v>23</v>
      </c>
      <c r="E1131"/>
      <c r="G1131" s="9">
        <v>0</v>
      </c>
      <c r="H1131" s="9">
        <v>332640</v>
      </c>
      <c r="I1131" s="9">
        <v>28606.62</v>
      </c>
    </row>
    <row r="1132" spans="1:9" hidden="1" x14ac:dyDescent="0.35">
      <c r="A1132" t="s">
        <v>618</v>
      </c>
      <c r="B1132" t="s">
        <v>565</v>
      </c>
      <c r="C1132">
        <v>177224</v>
      </c>
      <c r="D1132" t="s">
        <v>11</v>
      </c>
      <c r="E1132" t="s">
        <v>619</v>
      </c>
      <c r="F1132" s="9">
        <v>42602</v>
      </c>
      <c r="G1132" s="9">
        <v>15624.85</v>
      </c>
      <c r="H1132" s="9">
        <v>332640</v>
      </c>
      <c r="I1132" s="9">
        <v>28606.62</v>
      </c>
    </row>
    <row r="1133" spans="1:9" hidden="1" x14ac:dyDescent="0.35">
      <c r="A1133" t="s">
        <v>618</v>
      </c>
      <c r="B1133" t="s">
        <v>565</v>
      </c>
      <c r="C1133">
        <v>177224</v>
      </c>
      <c r="D1133" t="s">
        <v>13</v>
      </c>
      <c r="E1133" t="s">
        <v>620</v>
      </c>
      <c r="F1133" s="9">
        <v>72000</v>
      </c>
      <c r="G1133" s="9">
        <v>1970.41</v>
      </c>
      <c r="H1133" s="9">
        <v>332640</v>
      </c>
      <c r="I1133" s="9">
        <v>28606.62</v>
      </c>
    </row>
    <row r="1134" spans="1:9" hidden="1" x14ac:dyDescent="0.35">
      <c r="A1134" t="s">
        <v>618</v>
      </c>
      <c r="B1134" t="s">
        <v>565</v>
      </c>
      <c r="C1134">
        <v>177224</v>
      </c>
      <c r="D1134" t="s">
        <v>20</v>
      </c>
      <c r="E1134" t="s">
        <v>623</v>
      </c>
      <c r="G1134" s="9">
        <v>15624.85</v>
      </c>
      <c r="H1134" s="9">
        <v>332640</v>
      </c>
      <c r="I1134" s="9">
        <v>28606.62</v>
      </c>
    </row>
    <row r="1135" spans="1:9" hidden="1" x14ac:dyDescent="0.35">
      <c r="A1135" t="s">
        <v>618</v>
      </c>
      <c r="B1135" t="s">
        <v>565</v>
      </c>
      <c r="C1135">
        <v>177224</v>
      </c>
      <c r="D1135" t="s">
        <v>15</v>
      </c>
      <c r="E1135" t="s">
        <v>621</v>
      </c>
      <c r="F1135" s="9">
        <v>187798</v>
      </c>
      <c r="G1135" s="9">
        <v>9831.2000000000007</v>
      </c>
      <c r="H1135" s="9">
        <v>332640</v>
      </c>
      <c r="I1135" s="9">
        <v>28606.62</v>
      </c>
    </row>
    <row r="1136" spans="1:9" hidden="1" x14ac:dyDescent="0.35">
      <c r="A1136" t="s">
        <v>618</v>
      </c>
      <c r="B1136" t="s">
        <v>565</v>
      </c>
      <c r="C1136">
        <v>177224</v>
      </c>
      <c r="D1136" t="s">
        <v>29</v>
      </c>
      <c r="E1136"/>
      <c r="G1136" s="9">
        <v>0</v>
      </c>
      <c r="H1136" s="9">
        <v>332640</v>
      </c>
      <c r="I1136" s="9">
        <v>28606.62</v>
      </c>
    </row>
    <row r="1137" spans="1:9" hidden="1" x14ac:dyDescent="0.35">
      <c r="A1137" t="s">
        <v>626</v>
      </c>
      <c r="B1137" t="s">
        <v>565</v>
      </c>
      <c r="C1137">
        <v>177225</v>
      </c>
      <c r="D1137" t="s">
        <v>19</v>
      </c>
      <c r="E1137"/>
      <c r="F1137" s="9">
        <v>18461.3</v>
      </c>
      <c r="G1137" s="9">
        <v>0</v>
      </c>
      <c r="H1137" s="9">
        <v>203074.3</v>
      </c>
      <c r="I1137" s="9">
        <v>0</v>
      </c>
    </row>
    <row r="1138" spans="1:9" hidden="1" x14ac:dyDescent="0.35">
      <c r="A1138" t="s">
        <v>626</v>
      </c>
      <c r="B1138" t="s">
        <v>565</v>
      </c>
      <c r="C1138">
        <v>177225</v>
      </c>
      <c r="D1138" t="s">
        <v>17</v>
      </c>
      <c r="E1138"/>
      <c r="F1138" s="9">
        <v>0</v>
      </c>
      <c r="G1138" s="9">
        <v>0</v>
      </c>
      <c r="H1138" s="9">
        <v>203074.3</v>
      </c>
      <c r="I1138" s="9">
        <v>0</v>
      </c>
    </row>
    <row r="1139" spans="1:9" hidden="1" x14ac:dyDescent="0.35">
      <c r="A1139" t="s">
        <v>626</v>
      </c>
      <c r="B1139" t="s">
        <v>565</v>
      </c>
      <c r="C1139">
        <v>177225</v>
      </c>
      <c r="D1139" t="s">
        <v>21</v>
      </c>
      <c r="E1139"/>
      <c r="G1139" s="9">
        <v>0</v>
      </c>
      <c r="H1139" s="9">
        <v>203074.3</v>
      </c>
      <c r="I1139" s="9">
        <v>0</v>
      </c>
    </row>
    <row r="1140" spans="1:9" hidden="1" x14ac:dyDescent="0.35">
      <c r="A1140" t="s">
        <v>626</v>
      </c>
      <c r="B1140" t="s">
        <v>565</v>
      </c>
      <c r="C1140">
        <v>177225</v>
      </c>
      <c r="D1140" t="s">
        <v>27</v>
      </c>
      <c r="E1140"/>
      <c r="G1140" s="9">
        <v>0</v>
      </c>
      <c r="H1140" s="9">
        <v>203074.3</v>
      </c>
      <c r="I1140" s="9">
        <v>0</v>
      </c>
    </row>
    <row r="1141" spans="1:9" hidden="1" x14ac:dyDescent="0.35">
      <c r="A1141" t="s">
        <v>626</v>
      </c>
      <c r="B1141" t="s">
        <v>565</v>
      </c>
      <c r="C1141">
        <v>177225</v>
      </c>
      <c r="D1141" t="s">
        <v>25</v>
      </c>
      <c r="G1141" s="9">
        <v>0</v>
      </c>
      <c r="H1141" s="9">
        <v>203074.3</v>
      </c>
      <c r="I1141" s="9">
        <v>0</v>
      </c>
    </row>
    <row r="1142" spans="1:9" x14ac:dyDescent="0.35">
      <c r="A1142" t="s">
        <v>626</v>
      </c>
      <c r="B1142" t="s">
        <v>565</v>
      </c>
      <c r="C1142">
        <v>177225</v>
      </c>
      <c r="D1142" t="s">
        <v>22</v>
      </c>
      <c r="E1142"/>
      <c r="G1142" s="9">
        <v>0</v>
      </c>
      <c r="H1142" s="9">
        <v>203074.3</v>
      </c>
      <c r="I1142" s="9">
        <v>0</v>
      </c>
    </row>
    <row r="1143" spans="1:9" hidden="1" x14ac:dyDescent="0.35">
      <c r="A1143" t="s">
        <v>626</v>
      </c>
      <c r="B1143" t="s">
        <v>565</v>
      </c>
      <c r="C1143">
        <v>177225</v>
      </c>
      <c r="D1143" t="s">
        <v>23</v>
      </c>
      <c r="E1143"/>
      <c r="G1143" s="9">
        <v>0</v>
      </c>
      <c r="H1143" s="9">
        <v>203074.3</v>
      </c>
      <c r="I1143" s="9">
        <v>0</v>
      </c>
    </row>
    <row r="1144" spans="1:9" hidden="1" x14ac:dyDescent="0.35">
      <c r="A1144" t="s">
        <v>626</v>
      </c>
      <c r="B1144" t="s">
        <v>565</v>
      </c>
      <c r="C1144">
        <v>177225</v>
      </c>
      <c r="D1144" t="s">
        <v>11</v>
      </c>
      <c r="E1144"/>
      <c r="F1144" s="9">
        <v>154803</v>
      </c>
      <c r="G1144" s="9">
        <v>0</v>
      </c>
      <c r="H1144" s="9">
        <v>203074.3</v>
      </c>
      <c r="I1144" s="9">
        <v>0</v>
      </c>
    </row>
    <row r="1145" spans="1:9" hidden="1" x14ac:dyDescent="0.35">
      <c r="A1145" t="s">
        <v>626</v>
      </c>
      <c r="B1145" t="s">
        <v>565</v>
      </c>
      <c r="C1145">
        <v>177225</v>
      </c>
      <c r="D1145" t="s">
        <v>13</v>
      </c>
      <c r="E1145"/>
      <c r="F1145" s="9">
        <v>0</v>
      </c>
      <c r="G1145" s="9">
        <v>0</v>
      </c>
      <c r="H1145" s="9">
        <v>203074.3</v>
      </c>
      <c r="I1145" s="9">
        <v>0</v>
      </c>
    </row>
    <row r="1146" spans="1:9" hidden="1" x14ac:dyDescent="0.35">
      <c r="A1146" t="s">
        <v>626</v>
      </c>
      <c r="B1146" t="s">
        <v>565</v>
      </c>
      <c r="C1146">
        <v>177225</v>
      </c>
      <c r="D1146" t="s">
        <v>20</v>
      </c>
      <c r="E1146"/>
      <c r="G1146" s="9">
        <v>0</v>
      </c>
      <c r="H1146" s="9">
        <v>203074.3</v>
      </c>
      <c r="I1146" s="9">
        <v>0</v>
      </c>
    </row>
    <row r="1147" spans="1:9" hidden="1" x14ac:dyDescent="0.35">
      <c r="A1147" t="s">
        <v>626</v>
      </c>
      <c r="B1147" t="s">
        <v>565</v>
      </c>
      <c r="C1147">
        <v>177225</v>
      </c>
      <c r="D1147" t="s">
        <v>15</v>
      </c>
      <c r="E1147"/>
      <c r="F1147" s="9">
        <v>29810</v>
      </c>
      <c r="G1147" s="9">
        <v>0</v>
      </c>
      <c r="H1147" s="9">
        <v>203074.3</v>
      </c>
      <c r="I1147" s="9">
        <v>0</v>
      </c>
    </row>
    <row r="1148" spans="1:9" hidden="1" x14ac:dyDescent="0.35">
      <c r="A1148" t="s">
        <v>626</v>
      </c>
      <c r="B1148" t="s">
        <v>565</v>
      </c>
      <c r="C1148">
        <v>177225</v>
      </c>
      <c r="D1148" t="s">
        <v>29</v>
      </c>
      <c r="E1148"/>
      <c r="G1148" s="9">
        <v>0</v>
      </c>
      <c r="H1148" s="9">
        <v>203074.3</v>
      </c>
      <c r="I1148" s="9">
        <v>0</v>
      </c>
    </row>
    <row r="1149" spans="1:9" hidden="1" x14ac:dyDescent="0.35">
      <c r="A1149" t="s">
        <v>178</v>
      </c>
      <c r="B1149" t="s">
        <v>577</v>
      </c>
      <c r="C1149">
        <v>177226</v>
      </c>
      <c r="D1149" t="s">
        <v>19</v>
      </c>
      <c r="E1149" t="s">
        <v>181</v>
      </c>
      <c r="F1149" s="9">
        <v>29388.82</v>
      </c>
      <c r="G1149" s="9">
        <v>3569.07</v>
      </c>
      <c r="H1149" s="9">
        <v>323280</v>
      </c>
      <c r="I1149" s="9">
        <v>39259.800000000003</v>
      </c>
    </row>
    <row r="1150" spans="1:9" hidden="1" x14ac:dyDescent="0.35">
      <c r="A1150" t="s">
        <v>178</v>
      </c>
      <c r="B1150" t="s">
        <v>577</v>
      </c>
      <c r="C1150">
        <v>177226</v>
      </c>
      <c r="D1150" t="s">
        <v>17</v>
      </c>
      <c r="F1150" s="9">
        <v>60001.67</v>
      </c>
      <c r="G1150" s="9">
        <v>0</v>
      </c>
      <c r="H1150" s="9">
        <v>323280</v>
      </c>
      <c r="I1150" s="9">
        <v>39259.800000000003</v>
      </c>
    </row>
    <row r="1151" spans="1:9" hidden="1" x14ac:dyDescent="0.35">
      <c r="A1151" t="s">
        <v>178</v>
      </c>
      <c r="B1151" t="s">
        <v>577</v>
      </c>
      <c r="C1151">
        <v>177226</v>
      </c>
      <c r="D1151" t="s">
        <v>21</v>
      </c>
      <c r="E1151"/>
      <c r="G1151" s="9">
        <v>0</v>
      </c>
      <c r="H1151" s="9">
        <v>323280</v>
      </c>
      <c r="I1151" s="9">
        <v>39259.800000000003</v>
      </c>
    </row>
    <row r="1152" spans="1:9" hidden="1" x14ac:dyDescent="0.35">
      <c r="A1152" t="s">
        <v>178</v>
      </c>
      <c r="B1152" t="s">
        <v>577</v>
      </c>
      <c r="C1152">
        <v>177226</v>
      </c>
      <c r="D1152" t="s">
        <v>27</v>
      </c>
      <c r="E1152" t="s">
        <v>1413</v>
      </c>
      <c r="G1152" s="9">
        <v>39259.800000000003</v>
      </c>
      <c r="H1152" s="9">
        <v>323280</v>
      </c>
      <c r="I1152" s="9">
        <v>39259.800000000003</v>
      </c>
    </row>
    <row r="1153" spans="1:9" hidden="1" x14ac:dyDescent="0.35">
      <c r="A1153" t="s">
        <v>178</v>
      </c>
      <c r="B1153" t="s">
        <v>577</v>
      </c>
      <c r="C1153">
        <v>177226</v>
      </c>
      <c r="D1153" t="s">
        <v>25</v>
      </c>
      <c r="G1153" s="9">
        <v>0</v>
      </c>
      <c r="H1153" s="9">
        <v>323280</v>
      </c>
      <c r="I1153" s="9">
        <v>39259.800000000003</v>
      </c>
    </row>
    <row r="1154" spans="1:9" x14ac:dyDescent="0.35">
      <c r="A1154" t="s">
        <v>178</v>
      </c>
      <c r="B1154" t="s">
        <v>577</v>
      </c>
      <c r="C1154">
        <v>177226</v>
      </c>
      <c r="D1154" t="s">
        <v>22</v>
      </c>
      <c r="E1154"/>
      <c r="G1154" s="9">
        <v>0</v>
      </c>
      <c r="H1154" s="9">
        <v>323280</v>
      </c>
      <c r="I1154" s="9">
        <v>39259.800000000003</v>
      </c>
    </row>
    <row r="1155" spans="1:9" hidden="1" x14ac:dyDescent="0.35">
      <c r="A1155" t="s">
        <v>178</v>
      </c>
      <c r="B1155" t="s">
        <v>577</v>
      </c>
      <c r="C1155">
        <v>177226</v>
      </c>
      <c r="D1155" t="s">
        <v>23</v>
      </c>
      <c r="E1155"/>
      <c r="G1155" s="9">
        <v>0</v>
      </c>
      <c r="H1155" s="9">
        <v>323280</v>
      </c>
      <c r="I1155" s="9">
        <v>39259.800000000003</v>
      </c>
    </row>
    <row r="1156" spans="1:9" hidden="1" x14ac:dyDescent="0.35">
      <c r="A1156" t="s">
        <v>178</v>
      </c>
      <c r="B1156" t="s">
        <v>577</v>
      </c>
      <c r="C1156">
        <v>177226</v>
      </c>
      <c r="D1156" t="s">
        <v>11</v>
      </c>
      <c r="E1156" t="s">
        <v>1411</v>
      </c>
      <c r="F1156" s="9">
        <v>170584.75</v>
      </c>
      <c r="G1156" s="9">
        <v>32038.639999999999</v>
      </c>
      <c r="H1156" s="9">
        <v>323280</v>
      </c>
      <c r="I1156" s="9">
        <v>39259.800000000003</v>
      </c>
    </row>
    <row r="1157" spans="1:9" hidden="1" x14ac:dyDescent="0.35">
      <c r="A1157" t="s">
        <v>178</v>
      </c>
      <c r="B1157" t="s">
        <v>577</v>
      </c>
      <c r="C1157">
        <v>177226</v>
      </c>
      <c r="D1157" t="s">
        <v>13</v>
      </c>
      <c r="E1157"/>
      <c r="F1157" s="9">
        <v>2000.06</v>
      </c>
      <c r="G1157" s="9">
        <v>0</v>
      </c>
      <c r="H1157" s="9">
        <v>323280</v>
      </c>
      <c r="I1157" s="9">
        <v>39259.800000000003</v>
      </c>
    </row>
    <row r="1158" spans="1:9" hidden="1" x14ac:dyDescent="0.35">
      <c r="A1158" t="s">
        <v>178</v>
      </c>
      <c r="B1158" t="s">
        <v>577</v>
      </c>
      <c r="C1158">
        <v>177226</v>
      </c>
      <c r="D1158" t="s">
        <v>20</v>
      </c>
      <c r="E1158"/>
      <c r="G1158" s="9">
        <v>0</v>
      </c>
      <c r="H1158" s="9">
        <v>323280</v>
      </c>
      <c r="I1158" s="9">
        <v>39259.800000000003</v>
      </c>
    </row>
    <row r="1159" spans="1:9" hidden="1" x14ac:dyDescent="0.35">
      <c r="A1159" t="s">
        <v>178</v>
      </c>
      <c r="B1159" t="s">
        <v>577</v>
      </c>
      <c r="C1159">
        <v>177226</v>
      </c>
      <c r="D1159" t="s">
        <v>15</v>
      </c>
      <c r="E1159" t="s">
        <v>1412</v>
      </c>
      <c r="F1159" s="9">
        <v>61304.71</v>
      </c>
      <c r="G1159" s="9">
        <v>3652.09</v>
      </c>
      <c r="H1159" s="9">
        <v>323280</v>
      </c>
      <c r="I1159" s="9">
        <v>39259.800000000003</v>
      </c>
    </row>
    <row r="1160" spans="1:9" hidden="1" x14ac:dyDescent="0.35">
      <c r="A1160" t="s">
        <v>178</v>
      </c>
      <c r="B1160" t="s">
        <v>577</v>
      </c>
      <c r="C1160">
        <v>177226</v>
      </c>
      <c r="D1160" t="s">
        <v>29</v>
      </c>
      <c r="E1160"/>
      <c r="G1160" s="9">
        <v>0</v>
      </c>
      <c r="H1160" s="9">
        <v>323280</v>
      </c>
      <c r="I1160" s="9">
        <v>39259.800000000003</v>
      </c>
    </row>
    <row r="1161" spans="1:9" hidden="1" x14ac:dyDescent="0.35">
      <c r="A1161" t="s">
        <v>950</v>
      </c>
      <c r="B1161" t="s">
        <v>577</v>
      </c>
      <c r="C1161">
        <v>177228</v>
      </c>
      <c r="D1161" t="s">
        <v>19</v>
      </c>
      <c r="E1161" t="s">
        <v>956</v>
      </c>
      <c r="F1161" s="9">
        <v>0</v>
      </c>
      <c r="G1161" s="9">
        <v>0</v>
      </c>
      <c r="H1161" s="9">
        <v>505160</v>
      </c>
      <c r="I1161" s="9">
        <v>86134.33</v>
      </c>
    </row>
    <row r="1162" spans="1:9" hidden="1" x14ac:dyDescent="0.35">
      <c r="A1162" t="s">
        <v>950</v>
      </c>
      <c r="B1162" t="s">
        <v>577</v>
      </c>
      <c r="C1162">
        <v>177228</v>
      </c>
      <c r="D1162" t="s">
        <v>17</v>
      </c>
      <c r="E1162" s="12" t="s">
        <v>955</v>
      </c>
      <c r="F1162" s="9">
        <v>75625</v>
      </c>
      <c r="G1162" s="9">
        <v>10518.5</v>
      </c>
      <c r="H1162" s="9">
        <v>505160</v>
      </c>
      <c r="I1162" s="9">
        <v>86134.33</v>
      </c>
    </row>
    <row r="1163" spans="1:9" hidden="1" x14ac:dyDescent="0.35">
      <c r="A1163" t="s">
        <v>950</v>
      </c>
      <c r="B1163" t="s">
        <v>577</v>
      </c>
      <c r="C1163">
        <v>177228</v>
      </c>
      <c r="D1163" t="s">
        <v>21</v>
      </c>
      <c r="E1163"/>
      <c r="G1163" s="9">
        <v>0</v>
      </c>
      <c r="H1163" s="9">
        <v>505160</v>
      </c>
      <c r="I1163" s="9">
        <v>86134.33</v>
      </c>
    </row>
    <row r="1164" spans="1:9" hidden="1" x14ac:dyDescent="0.35">
      <c r="A1164" t="s">
        <v>950</v>
      </c>
      <c r="B1164" t="s">
        <v>577</v>
      </c>
      <c r="C1164">
        <v>177228</v>
      </c>
      <c r="D1164" t="s">
        <v>27</v>
      </c>
      <c r="E1164" t="s">
        <v>957</v>
      </c>
      <c r="G1164" s="9">
        <v>86134.33</v>
      </c>
      <c r="H1164" s="9">
        <v>505160</v>
      </c>
      <c r="I1164" s="9">
        <v>86134.33</v>
      </c>
    </row>
    <row r="1165" spans="1:9" hidden="1" x14ac:dyDescent="0.35">
      <c r="A1165" t="s">
        <v>950</v>
      </c>
      <c r="B1165" t="s">
        <v>577</v>
      </c>
      <c r="C1165">
        <v>177228</v>
      </c>
      <c r="D1165" t="s">
        <v>25</v>
      </c>
      <c r="G1165" s="9">
        <v>0</v>
      </c>
      <c r="H1165" s="9">
        <v>505160</v>
      </c>
      <c r="I1165" s="9">
        <v>86134.33</v>
      </c>
    </row>
    <row r="1166" spans="1:9" x14ac:dyDescent="0.35">
      <c r="A1166" t="s">
        <v>950</v>
      </c>
      <c r="B1166" t="s">
        <v>577</v>
      </c>
      <c r="C1166">
        <v>177228</v>
      </c>
      <c r="D1166" t="s">
        <v>22</v>
      </c>
      <c r="E1166"/>
      <c r="G1166" s="9">
        <v>0</v>
      </c>
      <c r="H1166" s="9">
        <v>505160</v>
      </c>
      <c r="I1166" s="9">
        <v>86134.33</v>
      </c>
    </row>
    <row r="1167" spans="1:9" hidden="1" x14ac:dyDescent="0.35">
      <c r="A1167" t="s">
        <v>950</v>
      </c>
      <c r="B1167" t="s">
        <v>577</v>
      </c>
      <c r="C1167">
        <v>177228</v>
      </c>
      <c r="D1167" t="s">
        <v>23</v>
      </c>
      <c r="E1167"/>
      <c r="G1167" s="9">
        <v>0</v>
      </c>
      <c r="H1167" s="9">
        <v>505160</v>
      </c>
      <c r="I1167" s="9">
        <v>86134.33</v>
      </c>
    </row>
    <row r="1168" spans="1:9" hidden="1" x14ac:dyDescent="0.35">
      <c r="A1168" t="s">
        <v>950</v>
      </c>
      <c r="B1168" t="s">
        <v>577</v>
      </c>
      <c r="C1168">
        <v>177228</v>
      </c>
      <c r="D1168" t="s">
        <v>11</v>
      </c>
      <c r="E1168" t="s">
        <v>1414</v>
      </c>
      <c r="F1168" s="9">
        <v>216543</v>
      </c>
      <c r="G1168" s="9">
        <v>38598.61</v>
      </c>
      <c r="H1168" s="9">
        <v>505160</v>
      </c>
      <c r="I1168" s="9">
        <v>86134.33</v>
      </c>
    </row>
    <row r="1169" spans="1:9" hidden="1" x14ac:dyDescent="0.35">
      <c r="A1169" t="s">
        <v>950</v>
      </c>
      <c r="B1169" t="s">
        <v>577</v>
      </c>
      <c r="C1169">
        <v>177228</v>
      </c>
      <c r="D1169" t="s">
        <v>13</v>
      </c>
      <c r="E1169" t="s">
        <v>953</v>
      </c>
      <c r="F1169" s="9">
        <v>1900</v>
      </c>
      <c r="G1169" s="9">
        <v>36.729999999999997</v>
      </c>
      <c r="H1169" s="9">
        <v>505160</v>
      </c>
      <c r="I1169" s="9">
        <v>86134.33</v>
      </c>
    </row>
    <row r="1170" spans="1:9" hidden="1" x14ac:dyDescent="0.35">
      <c r="A1170" t="s">
        <v>950</v>
      </c>
      <c r="B1170" t="s">
        <v>577</v>
      </c>
      <c r="C1170">
        <v>177228</v>
      </c>
      <c r="D1170" t="s">
        <v>20</v>
      </c>
      <c r="E1170"/>
      <c r="G1170" s="9">
        <v>0</v>
      </c>
      <c r="H1170" s="9">
        <v>505160</v>
      </c>
      <c r="I1170" s="9">
        <v>86134.33</v>
      </c>
    </row>
    <row r="1171" spans="1:9" hidden="1" x14ac:dyDescent="0.35">
      <c r="A1171" t="s">
        <v>950</v>
      </c>
      <c r="B1171" t="s">
        <v>577</v>
      </c>
      <c r="C1171">
        <v>177228</v>
      </c>
      <c r="D1171" t="s">
        <v>15</v>
      </c>
      <c r="E1171" t="s">
        <v>954</v>
      </c>
      <c r="F1171" s="9">
        <v>211092</v>
      </c>
      <c r="G1171" s="9">
        <v>36980.49</v>
      </c>
      <c r="H1171" s="9">
        <v>505160</v>
      </c>
      <c r="I1171" s="9">
        <v>86134.33</v>
      </c>
    </row>
    <row r="1172" spans="1:9" hidden="1" x14ac:dyDescent="0.35">
      <c r="A1172" t="s">
        <v>950</v>
      </c>
      <c r="B1172" t="s">
        <v>577</v>
      </c>
      <c r="C1172">
        <v>177228</v>
      </c>
      <c r="D1172" t="s">
        <v>29</v>
      </c>
      <c r="E1172"/>
      <c r="G1172" s="9">
        <v>0</v>
      </c>
      <c r="H1172" s="9">
        <v>505160</v>
      </c>
      <c r="I1172" s="9">
        <v>86134.33</v>
      </c>
    </row>
    <row r="1173" spans="1:9" hidden="1" x14ac:dyDescent="0.35">
      <c r="A1173" t="s">
        <v>1415</v>
      </c>
      <c r="B1173" t="s">
        <v>608</v>
      </c>
      <c r="C1173">
        <v>177229</v>
      </c>
      <c r="D1173" t="s">
        <v>19</v>
      </c>
      <c r="E1173" t="s">
        <v>1419</v>
      </c>
      <c r="F1173" s="9">
        <v>209633.7</v>
      </c>
      <c r="G1173" s="9">
        <v>34646.32</v>
      </c>
      <c r="H1173" s="9">
        <v>2540435.36</v>
      </c>
      <c r="I1173" s="9">
        <v>189500.58</v>
      </c>
    </row>
    <row r="1174" spans="1:9" hidden="1" x14ac:dyDescent="0.35">
      <c r="A1174" t="s">
        <v>1415</v>
      </c>
      <c r="B1174" t="s">
        <v>608</v>
      </c>
      <c r="C1174">
        <v>177229</v>
      </c>
      <c r="D1174" t="s">
        <v>17</v>
      </c>
      <c r="E1174" s="12" t="s">
        <v>1418</v>
      </c>
      <c r="F1174" s="9">
        <v>1690000</v>
      </c>
      <c r="G1174" s="9">
        <v>32351.24</v>
      </c>
      <c r="H1174" s="9">
        <v>2540435.36</v>
      </c>
      <c r="I1174" s="9">
        <v>189500.58</v>
      </c>
    </row>
    <row r="1175" spans="1:9" hidden="1" x14ac:dyDescent="0.35">
      <c r="A1175" t="s">
        <v>1415</v>
      </c>
      <c r="B1175" t="s">
        <v>608</v>
      </c>
      <c r="C1175">
        <v>177229</v>
      </c>
      <c r="D1175" t="s">
        <v>21</v>
      </c>
      <c r="E1175" t="s">
        <v>1421</v>
      </c>
      <c r="G1175" s="9">
        <v>11274.16</v>
      </c>
      <c r="H1175" s="9">
        <v>2540435.36</v>
      </c>
      <c r="I1175" s="9">
        <v>189500.58</v>
      </c>
    </row>
    <row r="1176" spans="1:9" hidden="1" x14ac:dyDescent="0.35">
      <c r="A1176" t="s">
        <v>1415</v>
      </c>
      <c r="B1176" t="s">
        <v>608</v>
      </c>
      <c r="C1176">
        <v>177229</v>
      </c>
      <c r="D1176" t="s">
        <v>27</v>
      </c>
      <c r="E1176" t="s">
        <v>1425</v>
      </c>
      <c r="G1176" s="9">
        <v>10362.16</v>
      </c>
      <c r="H1176" s="9">
        <v>2540435.36</v>
      </c>
      <c r="I1176" s="9">
        <v>189500.58</v>
      </c>
    </row>
    <row r="1177" spans="1:9" ht="28.3" hidden="1" x14ac:dyDescent="0.35">
      <c r="A1177" t="s">
        <v>1415</v>
      </c>
      <c r="B1177" t="s">
        <v>608</v>
      </c>
      <c r="C1177">
        <v>177229</v>
      </c>
      <c r="D1177" t="s">
        <v>25</v>
      </c>
      <c r="E1177" s="12" t="s">
        <v>1424</v>
      </c>
      <c r="G1177" s="9">
        <v>65208.73</v>
      </c>
      <c r="H1177" s="9">
        <v>2540435.36</v>
      </c>
      <c r="I1177" s="9">
        <v>189500.58</v>
      </c>
    </row>
    <row r="1178" spans="1:9" x14ac:dyDescent="0.35">
      <c r="A1178" t="s">
        <v>1415</v>
      </c>
      <c r="B1178" t="s">
        <v>608</v>
      </c>
      <c r="C1178">
        <v>177229</v>
      </c>
      <c r="D1178" t="s">
        <v>22</v>
      </c>
      <c r="E1178" t="s">
        <v>1422</v>
      </c>
      <c r="G1178" s="9">
        <v>46129.21</v>
      </c>
      <c r="H1178" s="9">
        <v>2540435.36</v>
      </c>
      <c r="I1178" s="9">
        <v>189500.58</v>
      </c>
    </row>
    <row r="1179" spans="1:9" hidden="1" x14ac:dyDescent="0.35">
      <c r="A1179" t="s">
        <v>1415</v>
      </c>
      <c r="B1179" t="s">
        <v>608</v>
      </c>
      <c r="C1179">
        <v>177229</v>
      </c>
      <c r="D1179" t="s">
        <v>23</v>
      </c>
      <c r="E1179" t="s">
        <v>1423</v>
      </c>
      <c r="G1179" s="9">
        <v>37010.160000000003</v>
      </c>
      <c r="H1179" s="9">
        <v>2540435.36</v>
      </c>
      <c r="I1179" s="9">
        <v>189500.58</v>
      </c>
    </row>
    <row r="1180" spans="1:9" hidden="1" x14ac:dyDescent="0.35">
      <c r="A1180" t="s">
        <v>1415</v>
      </c>
      <c r="B1180" t="s">
        <v>608</v>
      </c>
      <c r="C1180">
        <v>177229</v>
      </c>
      <c r="D1180" t="s">
        <v>11</v>
      </c>
      <c r="E1180" t="s">
        <v>1416</v>
      </c>
      <c r="F1180" s="9">
        <v>430861</v>
      </c>
      <c r="G1180" s="9">
        <v>63521.89</v>
      </c>
      <c r="H1180" s="9">
        <v>2540435.36</v>
      </c>
      <c r="I1180" s="9">
        <v>189500.58</v>
      </c>
    </row>
    <row r="1181" spans="1:9" hidden="1" x14ac:dyDescent="0.35">
      <c r="A1181" t="s">
        <v>1415</v>
      </c>
      <c r="B1181" t="s">
        <v>608</v>
      </c>
      <c r="C1181">
        <v>177229</v>
      </c>
      <c r="D1181" t="s">
        <v>13</v>
      </c>
      <c r="E1181"/>
      <c r="F1181" s="9">
        <v>0</v>
      </c>
      <c r="G1181" s="9">
        <v>0</v>
      </c>
      <c r="H1181" s="9">
        <v>2540435.36</v>
      </c>
      <c r="I1181" s="9">
        <v>189500.58</v>
      </c>
    </row>
    <row r="1182" spans="1:9" hidden="1" x14ac:dyDescent="0.35">
      <c r="A1182" t="s">
        <v>1415</v>
      </c>
      <c r="B1182" t="s">
        <v>608</v>
      </c>
      <c r="C1182">
        <v>177229</v>
      </c>
      <c r="D1182" t="s">
        <v>20</v>
      </c>
      <c r="E1182" t="s">
        <v>1420</v>
      </c>
      <c r="G1182" s="9">
        <v>19516.16</v>
      </c>
      <c r="H1182" s="9">
        <v>2540435.36</v>
      </c>
      <c r="I1182" s="9">
        <v>189500.58</v>
      </c>
    </row>
    <row r="1183" spans="1:9" hidden="1" x14ac:dyDescent="0.35">
      <c r="A1183" t="s">
        <v>1415</v>
      </c>
      <c r="B1183" t="s">
        <v>608</v>
      </c>
      <c r="C1183">
        <v>177229</v>
      </c>
      <c r="D1183" t="s">
        <v>15</v>
      </c>
      <c r="E1183" t="s">
        <v>1417</v>
      </c>
      <c r="F1183" s="9">
        <v>209940.66</v>
      </c>
      <c r="G1183" s="9">
        <v>58981.13</v>
      </c>
      <c r="H1183" s="9">
        <v>2540435.36</v>
      </c>
      <c r="I1183" s="9">
        <v>189500.58</v>
      </c>
    </row>
    <row r="1184" spans="1:9" hidden="1" x14ac:dyDescent="0.35">
      <c r="A1184" t="s">
        <v>1415</v>
      </c>
      <c r="B1184" t="s">
        <v>608</v>
      </c>
      <c r="C1184">
        <v>177229</v>
      </c>
      <c r="D1184" t="s">
        <v>29</v>
      </c>
      <c r="E1184"/>
      <c r="G1184" s="9">
        <v>0</v>
      </c>
      <c r="H1184" s="9">
        <v>2540435.36</v>
      </c>
      <c r="I1184" s="9">
        <v>189500.58</v>
      </c>
    </row>
    <row r="1185" spans="1:9" hidden="1" x14ac:dyDescent="0.35">
      <c r="A1185" t="s">
        <v>146</v>
      </c>
      <c r="B1185" t="s">
        <v>608</v>
      </c>
      <c r="C1185">
        <v>177230</v>
      </c>
      <c r="D1185" t="s">
        <v>19</v>
      </c>
      <c r="E1185" t="s">
        <v>150</v>
      </c>
      <c r="F1185" s="9">
        <v>23086</v>
      </c>
      <c r="G1185" s="9">
        <v>3759</v>
      </c>
      <c r="H1185" s="9">
        <v>177004</v>
      </c>
      <c r="I1185" s="9">
        <v>28824</v>
      </c>
    </row>
    <row r="1186" spans="1:9" hidden="1" x14ac:dyDescent="0.35">
      <c r="A1186" t="s">
        <v>146</v>
      </c>
      <c r="B1186" t="s">
        <v>608</v>
      </c>
      <c r="C1186">
        <v>177230</v>
      </c>
      <c r="D1186" t="s">
        <v>17</v>
      </c>
      <c r="E1186" s="12" t="s">
        <v>124</v>
      </c>
      <c r="F1186" s="9">
        <v>1750</v>
      </c>
      <c r="G1186" s="9">
        <v>0</v>
      </c>
      <c r="H1186" s="9">
        <v>177004</v>
      </c>
      <c r="I1186" s="9">
        <v>28824</v>
      </c>
    </row>
    <row r="1187" spans="1:9" hidden="1" x14ac:dyDescent="0.35">
      <c r="A1187" t="s">
        <v>146</v>
      </c>
      <c r="B1187" t="s">
        <v>608</v>
      </c>
      <c r="C1187">
        <v>177230</v>
      </c>
      <c r="D1187" t="s">
        <v>21</v>
      </c>
      <c r="E1187"/>
      <c r="G1187" s="9">
        <v>0</v>
      </c>
      <c r="H1187" s="9">
        <v>177004</v>
      </c>
      <c r="I1187" s="9">
        <v>28824</v>
      </c>
    </row>
    <row r="1188" spans="1:9" hidden="1" x14ac:dyDescent="0.35">
      <c r="A1188" t="s">
        <v>146</v>
      </c>
      <c r="B1188" t="s">
        <v>608</v>
      </c>
      <c r="C1188">
        <v>177230</v>
      </c>
      <c r="D1188" t="s">
        <v>27</v>
      </c>
      <c r="E1188"/>
      <c r="G1188" s="9">
        <v>0</v>
      </c>
      <c r="H1188" s="9">
        <v>177004</v>
      </c>
      <c r="I1188" s="9">
        <v>28824</v>
      </c>
    </row>
    <row r="1189" spans="1:9" hidden="1" x14ac:dyDescent="0.35">
      <c r="A1189" t="s">
        <v>146</v>
      </c>
      <c r="B1189" t="s">
        <v>608</v>
      </c>
      <c r="C1189">
        <v>177230</v>
      </c>
      <c r="D1189" t="s">
        <v>25</v>
      </c>
      <c r="G1189" s="9">
        <v>0</v>
      </c>
      <c r="H1189" s="9">
        <v>177004</v>
      </c>
      <c r="I1189" s="9">
        <v>28824</v>
      </c>
    </row>
    <row r="1190" spans="1:9" x14ac:dyDescent="0.35">
      <c r="A1190" t="s">
        <v>146</v>
      </c>
      <c r="B1190" t="s">
        <v>608</v>
      </c>
      <c r="C1190">
        <v>177230</v>
      </c>
      <c r="D1190" t="s">
        <v>22</v>
      </c>
      <c r="E1190"/>
      <c r="G1190" s="9">
        <v>0</v>
      </c>
      <c r="H1190" s="9">
        <v>177004</v>
      </c>
      <c r="I1190" s="9">
        <v>28824</v>
      </c>
    </row>
    <row r="1191" spans="1:9" hidden="1" x14ac:dyDescent="0.35">
      <c r="A1191" t="s">
        <v>146</v>
      </c>
      <c r="B1191" t="s">
        <v>608</v>
      </c>
      <c r="C1191">
        <v>177230</v>
      </c>
      <c r="D1191" t="s">
        <v>23</v>
      </c>
      <c r="E1191" t="s">
        <v>1429</v>
      </c>
      <c r="G1191" s="9">
        <v>28824</v>
      </c>
      <c r="H1191" s="9">
        <v>177004</v>
      </c>
      <c r="I1191" s="9">
        <v>28824</v>
      </c>
    </row>
    <row r="1192" spans="1:9" hidden="1" x14ac:dyDescent="0.35">
      <c r="A1192" t="s">
        <v>146</v>
      </c>
      <c r="B1192" t="s">
        <v>608</v>
      </c>
      <c r="C1192">
        <v>177230</v>
      </c>
      <c r="D1192" t="s">
        <v>11</v>
      </c>
      <c r="E1192" t="s">
        <v>1426</v>
      </c>
      <c r="F1192" s="9">
        <v>132811</v>
      </c>
      <c r="G1192" s="9">
        <v>21943</v>
      </c>
      <c r="H1192" s="9">
        <v>177004</v>
      </c>
      <c r="I1192" s="9">
        <v>28824</v>
      </c>
    </row>
    <row r="1193" spans="1:9" hidden="1" x14ac:dyDescent="0.35">
      <c r="A1193" t="s">
        <v>146</v>
      </c>
      <c r="B1193" t="s">
        <v>608</v>
      </c>
      <c r="C1193">
        <v>177230</v>
      </c>
      <c r="D1193" t="s">
        <v>13</v>
      </c>
      <c r="E1193" t="s">
        <v>1427</v>
      </c>
      <c r="F1193" s="9">
        <v>2200</v>
      </c>
      <c r="G1193" s="9">
        <v>219</v>
      </c>
      <c r="H1193" s="9">
        <v>177004</v>
      </c>
      <c r="I1193" s="9">
        <v>28824</v>
      </c>
    </row>
    <row r="1194" spans="1:9" hidden="1" x14ac:dyDescent="0.35">
      <c r="A1194" t="s">
        <v>146</v>
      </c>
      <c r="B1194" t="s">
        <v>608</v>
      </c>
      <c r="C1194">
        <v>177230</v>
      </c>
      <c r="D1194" t="s">
        <v>20</v>
      </c>
      <c r="E1194"/>
      <c r="G1194" s="9">
        <v>0</v>
      </c>
      <c r="H1194" s="9">
        <v>177004</v>
      </c>
      <c r="I1194" s="9">
        <v>28824</v>
      </c>
    </row>
    <row r="1195" spans="1:9" hidden="1" x14ac:dyDescent="0.35">
      <c r="A1195" t="s">
        <v>146</v>
      </c>
      <c r="B1195" t="s">
        <v>608</v>
      </c>
      <c r="C1195">
        <v>177230</v>
      </c>
      <c r="D1195" t="s">
        <v>15</v>
      </c>
      <c r="E1195" t="s">
        <v>1428</v>
      </c>
      <c r="F1195" s="9">
        <v>17157</v>
      </c>
      <c r="G1195" s="9">
        <v>2903</v>
      </c>
      <c r="H1195" s="9">
        <v>177004</v>
      </c>
      <c r="I1195" s="9">
        <v>28824</v>
      </c>
    </row>
    <row r="1196" spans="1:9" hidden="1" x14ac:dyDescent="0.35">
      <c r="A1196" t="s">
        <v>146</v>
      </c>
      <c r="B1196" t="s">
        <v>608</v>
      </c>
      <c r="C1196">
        <v>177230</v>
      </c>
      <c r="D1196" t="s">
        <v>29</v>
      </c>
      <c r="E1196"/>
      <c r="G1196" s="9">
        <v>0</v>
      </c>
      <c r="H1196" s="9">
        <v>177004</v>
      </c>
      <c r="I1196" s="9">
        <v>28824</v>
      </c>
    </row>
    <row r="1197" spans="1:9" hidden="1" x14ac:dyDescent="0.35">
      <c r="A1197" t="s">
        <v>1341</v>
      </c>
      <c r="B1197" t="s">
        <v>577</v>
      </c>
      <c r="C1197">
        <v>177231</v>
      </c>
      <c r="D1197" t="s">
        <v>19</v>
      </c>
      <c r="E1197" t="s">
        <v>758</v>
      </c>
      <c r="F1197" s="9">
        <v>0</v>
      </c>
      <c r="G1197" s="9">
        <v>0</v>
      </c>
      <c r="H1197" s="9">
        <v>2259707.06</v>
      </c>
      <c r="I1197" s="9">
        <v>50253.48</v>
      </c>
    </row>
    <row r="1198" spans="1:9" ht="84.9" hidden="1" x14ac:dyDescent="0.35">
      <c r="A1198" t="s">
        <v>1341</v>
      </c>
      <c r="B1198" t="s">
        <v>577</v>
      </c>
      <c r="C1198">
        <v>177231</v>
      </c>
      <c r="D1198" t="s">
        <v>17</v>
      </c>
      <c r="E1198" s="12" t="s">
        <v>1433</v>
      </c>
      <c r="F1198" s="9">
        <v>1635000</v>
      </c>
      <c r="G1198" s="9">
        <v>27257.96</v>
      </c>
      <c r="H1198" s="9">
        <v>2259707.06</v>
      </c>
      <c r="I1198" s="9">
        <v>50253.48</v>
      </c>
    </row>
    <row r="1199" spans="1:9" hidden="1" x14ac:dyDescent="0.35">
      <c r="A1199" t="s">
        <v>1341</v>
      </c>
      <c r="B1199" t="s">
        <v>577</v>
      </c>
      <c r="C1199">
        <v>177231</v>
      </c>
      <c r="D1199" t="s">
        <v>21</v>
      </c>
      <c r="E1199" t="s">
        <v>1435</v>
      </c>
      <c r="G1199" s="9">
        <v>1354.19</v>
      </c>
      <c r="H1199" s="9">
        <v>2259707.06</v>
      </c>
      <c r="I1199" s="9">
        <v>50253.48</v>
      </c>
    </row>
    <row r="1200" spans="1:9" hidden="1" x14ac:dyDescent="0.35">
      <c r="A1200" t="s">
        <v>1341</v>
      </c>
      <c r="B1200" t="s">
        <v>577</v>
      </c>
      <c r="C1200">
        <v>177231</v>
      </c>
      <c r="D1200" t="s">
        <v>27</v>
      </c>
      <c r="E1200" t="s">
        <v>1439</v>
      </c>
      <c r="G1200" s="9">
        <v>0</v>
      </c>
      <c r="H1200" s="9">
        <v>2259707.06</v>
      </c>
      <c r="I1200" s="9">
        <v>50253.48</v>
      </c>
    </row>
    <row r="1201" spans="1:9" ht="70.75" hidden="1" x14ac:dyDescent="0.35">
      <c r="A1201" t="s">
        <v>1341</v>
      </c>
      <c r="B1201" t="s">
        <v>577</v>
      </c>
      <c r="C1201">
        <v>177231</v>
      </c>
      <c r="D1201" t="s">
        <v>25</v>
      </c>
      <c r="E1201" s="12" t="s">
        <v>1438</v>
      </c>
      <c r="G1201" s="9">
        <v>21841.200000000001</v>
      </c>
      <c r="H1201" s="9">
        <v>2259707.06</v>
      </c>
      <c r="I1201" s="9">
        <v>50253.48</v>
      </c>
    </row>
    <row r="1202" spans="1:9" x14ac:dyDescent="0.35">
      <c r="A1202" t="s">
        <v>1341</v>
      </c>
      <c r="B1202" t="s">
        <v>577</v>
      </c>
      <c r="C1202">
        <v>177231</v>
      </c>
      <c r="D1202" t="s">
        <v>22</v>
      </c>
      <c r="E1202" t="s">
        <v>1436</v>
      </c>
      <c r="G1202" s="9">
        <v>6916.98</v>
      </c>
      <c r="H1202" s="9">
        <v>2259707.06</v>
      </c>
      <c r="I1202" s="9">
        <v>50253.48</v>
      </c>
    </row>
    <row r="1203" spans="1:9" hidden="1" x14ac:dyDescent="0.35">
      <c r="A1203" t="s">
        <v>1341</v>
      </c>
      <c r="B1203" t="s">
        <v>577</v>
      </c>
      <c r="C1203">
        <v>177231</v>
      </c>
      <c r="D1203" t="s">
        <v>23</v>
      </c>
      <c r="E1203" t="s">
        <v>1437</v>
      </c>
      <c r="G1203" s="9">
        <v>18867.349999999999</v>
      </c>
      <c r="H1203" s="9">
        <v>2259707.06</v>
      </c>
      <c r="I1203" s="9">
        <v>50253.48</v>
      </c>
    </row>
    <row r="1204" spans="1:9" hidden="1" x14ac:dyDescent="0.35">
      <c r="A1204" t="s">
        <v>1341</v>
      </c>
      <c r="B1204" t="s">
        <v>577</v>
      </c>
      <c r="C1204">
        <v>177231</v>
      </c>
      <c r="D1204" t="s">
        <v>11</v>
      </c>
      <c r="E1204" t="s">
        <v>1430</v>
      </c>
      <c r="F1204" s="9">
        <v>505984.75</v>
      </c>
      <c r="G1204" s="9">
        <v>18399.599999999999</v>
      </c>
      <c r="H1204" s="9">
        <v>2259707.06</v>
      </c>
      <c r="I1204" s="9">
        <v>50253.48</v>
      </c>
    </row>
    <row r="1205" spans="1:9" hidden="1" x14ac:dyDescent="0.35">
      <c r="A1205" t="s">
        <v>1341</v>
      </c>
      <c r="B1205" t="s">
        <v>577</v>
      </c>
      <c r="C1205">
        <v>177231</v>
      </c>
      <c r="D1205" t="s">
        <v>13</v>
      </c>
      <c r="E1205" t="s">
        <v>1431</v>
      </c>
      <c r="F1205" s="9">
        <v>39000</v>
      </c>
      <c r="G1205" s="9">
        <v>0</v>
      </c>
      <c r="H1205" s="9">
        <v>2259707.06</v>
      </c>
      <c r="I1205" s="9">
        <v>50253.48</v>
      </c>
    </row>
    <row r="1206" spans="1:9" hidden="1" x14ac:dyDescent="0.35">
      <c r="A1206" t="s">
        <v>1341</v>
      </c>
      <c r="B1206" t="s">
        <v>577</v>
      </c>
      <c r="C1206">
        <v>177231</v>
      </c>
      <c r="D1206" t="s">
        <v>20</v>
      </c>
      <c r="E1206" t="s">
        <v>1434</v>
      </c>
      <c r="G1206" s="9">
        <v>1273.76</v>
      </c>
      <c r="H1206" s="9">
        <v>2259707.06</v>
      </c>
      <c r="I1206" s="9">
        <v>50253.48</v>
      </c>
    </row>
    <row r="1207" spans="1:9" hidden="1" x14ac:dyDescent="0.35">
      <c r="A1207" t="s">
        <v>1341</v>
      </c>
      <c r="B1207" t="s">
        <v>577</v>
      </c>
      <c r="C1207">
        <v>177231</v>
      </c>
      <c r="D1207" t="s">
        <v>15</v>
      </c>
      <c r="E1207" t="s">
        <v>1432</v>
      </c>
      <c r="F1207" s="9">
        <v>108365.49</v>
      </c>
      <c r="G1207" s="9">
        <v>4595.92</v>
      </c>
      <c r="H1207" s="9">
        <v>2259707.06</v>
      </c>
      <c r="I1207" s="9">
        <v>50253.48</v>
      </c>
    </row>
    <row r="1208" spans="1:9" hidden="1" x14ac:dyDescent="0.35">
      <c r="A1208" t="s">
        <v>1341</v>
      </c>
      <c r="B1208" t="s">
        <v>577</v>
      </c>
      <c r="C1208">
        <v>177231</v>
      </c>
      <c r="D1208" t="s">
        <v>29</v>
      </c>
      <c r="E1208" t="s">
        <v>1440</v>
      </c>
      <c r="G1208" s="9">
        <v>0</v>
      </c>
      <c r="H1208" s="9">
        <v>2259707.06</v>
      </c>
      <c r="I1208" s="9">
        <v>50253.48</v>
      </c>
    </row>
    <row r="1209" spans="1:9" hidden="1" x14ac:dyDescent="0.35">
      <c r="A1209" t="s">
        <v>243</v>
      </c>
      <c r="B1209" t="s">
        <v>550</v>
      </c>
      <c r="C1209">
        <v>177234</v>
      </c>
      <c r="D1209" t="s">
        <v>19</v>
      </c>
      <c r="E1209" t="s">
        <v>248</v>
      </c>
      <c r="F1209" s="9">
        <v>19192.099999999999</v>
      </c>
      <c r="G1209" s="9">
        <v>1094.28</v>
      </c>
      <c r="H1209" s="9">
        <v>192097</v>
      </c>
      <c r="I1209" s="9">
        <v>12383.81</v>
      </c>
    </row>
    <row r="1210" spans="1:9" hidden="1" x14ac:dyDescent="0.35">
      <c r="A1210" t="s">
        <v>243</v>
      </c>
      <c r="B1210" t="s">
        <v>550</v>
      </c>
      <c r="C1210">
        <v>177234</v>
      </c>
      <c r="D1210" t="s">
        <v>17</v>
      </c>
      <c r="E1210" t="s">
        <v>247</v>
      </c>
      <c r="F1210" s="9">
        <v>0</v>
      </c>
      <c r="G1210" s="9">
        <v>0</v>
      </c>
      <c r="H1210" s="9">
        <v>192097</v>
      </c>
      <c r="I1210" s="9">
        <v>12383.81</v>
      </c>
    </row>
    <row r="1211" spans="1:9" hidden="1" x14ac:dyDescent="0.35">
      <c r="A1211" t="s">
        <v>243</v>
      </c>
      <c r="B1211" t="s">
        <v>550</v>
      </c>
      <c r="C1211">
        <v>177234</v>
      </c>
      <c r="D1211" t="s">
        <v>21</v>
      </c>
      <c r="E1211"/>
      <c r="G1211" s="9">
        <v>0</v>
      </c>
      <c r="H1211" s="9">
        <v>192097</v>
      </c>
      <c r="I1211" s="9">
        <v>12383.81</v>
      </c>
    </row>
    <row r="1212" spans="1:9" hidden="1" x14ac:dyDescent="0.35">
      <c r="A1212" t="s">
        <v>243</v>
      </c>
      <c r="B1212" t="s">
        <v>550</v>
      </c>
      <c r="C1212">
        <v>177234</v>
      </c>
      <c r="D1212" t="s">
        <v>27</v>
      </c>
      <c r="E1212"/>
      <c r="G1212" s="9">
        <v>0</v>
      </c>
      <c r="H1212" s="9">
        <v>192097</v>
      </c>
      <c r="I1212" s="9">
        <v>12383.81</v>
      </c>
    </row>
    <row r="1213" spans="1:9" hidden="1" x14ac:dyDescent="0.35">
      <c r="A1213" t="s">
        <v>243</v>
      </c>
      <c r="B1213" t="s">
        <v>550</v>
      </c>
      <c r="C1213">
        <v>177234</v>
      </c>
      <c r="D1213" t="s">
        <v>25</v>
      </c>
      <c r="G1213" s="9">
        <v>0</v>
      </c>
      <c r="H1213" s="9">
        <v>192097</v>
      </c>
      <c r="I1213" s="9">
        <v>12383.81</v>
      </c>
    </row>
    <row r="1214" spans="1:9" x14ac:dyDescent="0.35">
      <c r="A1214" t="s">
        <v>243</v>
      </c>
      <c r="B1214" t="s">
        <v>550</v>
      </c>
      <c r="C1214">
        <v>177234</v>
      </c>
      <c r="D1214" t="s">
        <v>22</v>
      </c>
      <c r="E1214"/>
      <c r="G1214" s="9">
        <v>0</v>
      </c>
      <c r="H1214" s="9">
        <v>192097</v>
      </c>
      <c r="I1214" s="9">
        <v>12383.81</v>
      </c>
    </row>
    <row r="1215" spans="1:9" hidden="1" x14ac:dyDescent="0.35">
      <c r="A1215" t="s">
        <v>243</v>
      </c>
      <c r="B1215" t="s">
        <v>550</v>
      </c>
      <c r="C1215">
        <v>177234</v>
      </c>
      <c r="D1215" t="s">
        <v>23</v>
      </c>
      <c r="E1215" t="s">
        <v>1442</v>
      </c>
      <c r="G1215" s="9">
        <v>12383.81</v>
      </c>
      <c r="H1215" s="9">
        <v>192097</v>
      </c>
      <c r="I1215" s="9">
        <v>12383.81</v>
      </c>
    </row>
    <row r="1216" spans="1:9" hidden="1" x14ac:dyDescent="0.35">
      <c r="A1216" t="s">
        <v>243</v>
      </c>
      <c r="B1216" t="s">
        <v>550</v>
      </c>
      <c r="C1216">
        <v>177234</v>
      </c>
      <c r="D1216" t="s">
        <v>11</v>
      </c>
      <c r="E1216" t="s">
        <v>1441</v>
      </c>
      <c r="F1216" s="9">
        <v>143069.74</v>
      </c>
      <c r="G1216" s="9">
        <v>10197.539999999999</v>
      </c>
      <c r="H1216" s="9">
        <v>192097</v>
      </c>
      <c r="I1216" s="9">
        <v>12383.81</v>
      </c>
    </row>
    <row r="1217" spans="1:9" hidden="1" x14ac:dyDescent="0.35">
      <c r="A1217" t="s">
        <v>243</v>
      </c>
      <c r="B1217" t="s">
        <v>550</v>
      </c>
      <c r="C1217">
        <v>177234</v>
      </c>
      <c r="D1217" t="s">
        <v>13</v>
      </c>
      <c r="E1217" t="s">
        <v>245</v>
      </c>
      <c r="F1217" s="9">
        <v>455</v>
      </c>
      <c r="G1217" s="9">
        <v>150.35</v>
      </c>
      <c r="H1217" s="9">
        <v>192097</v>
      </c>
      <c r="I1217" s="9">
        <v>12383.81</v>
      </c>
    </row>
    <row r="1218" spans="1:9" hidden="1" x14ac:dyDescent="0.35">
      <c r="A1218" t="s">
        <v>243</v>
      </c>
      <c r="B1218" t="s">
        <v>550</v>
      </c>
      <c r="C1218">
        <v>177234</v>
      </c>
      <c r="D1218" t="s">
        <v>20</v>
      </c>
      <c r="E1218"/>
      <c r="G1218" s="9">
        <v>0</v>
      </c>
      <c r="H1218" s="9">
        <v>192097</v>
      </c>
      <c r="I1218" s="9">
        <v>12383.81</v>
      </c>
    </row>
    <row r="1219" spans="1:9" hidden="1" x14ac:dyDescent="0.35">
      <c r="A1219" t="s">
        <v>243</v>
      </c>
      <c r="B1219" t="s">
        <v>550</v>
      </c>
      <c r="C1219">
        <v>177234</v>
      </c>
      <c r="D1219" t="s">
        <v>15</v>
      </c>
      <c r="E1219" t="s">
        <v>246</v>
      </c>
      <c r="F1219" s="9">
        <v>29380.15</v>
      </c>
      <c r="G1219" s="9">
        <v>941.64</v>
      </c>
      <c r="H1219" s="9">
        <v>192097</v>
      </c>
      <c r="I1219" s="9">
        <v>12383.81</v>
      </c>
    </row>
    <row r="1220" spans="1:9" hidden="1" x14ac:dyDescent="0.35">
      <c r="A1220" t="s">
        <v>243</v>
      </c>
      <c r="B1220" t="s">
        <v>550</v>
      </c>
      <c r="C1220">
        <v>177234</v>
      </c>
      <c r="D1220" t="s">
        <v>29</v>
      </c>
      <c r="E1220"/>
      <c r="G1220" s="9">
        <v>0</v>
      </c>
      <c r="H1220" s="9">
        <v>192097</v>
      </c>
      <c r="I1220" s="9">
        <v>12383.81</v>
      </c>
    </row>
    <row r="1221" spans="1:9" hidden="1" x14ac:dyDescent="0.35">
      <c r="A1221" t="s">
        <v>1366</v>
      </c>
      <c r="B1221" t="s">
        <v>577</v>
      </c>
      <c r="C1221">
        <v>177235</v>
      </c>
      <c r="D1221" t="s">
        <v>19</v>
      </c>
      <c r="E1221" t="s">
        <v>1370</v>
      </c>
      <c r="F1221" s="9">
        <v>142598.20000000001</v>
      </c>
      <c r="G1221" s="9">
        <v>10372.07</v>
      </c>
      <c r="H1221" s="9">
        <v>1463795.2</v>
      </c>
      <c r="I1221" s="9">
        <v>114092.79</v>
      </c>
    </row>
    <row r="1222" spans="1:9" hidden="1" x14ac:dyDescent="0.35">
      <c r="A1222" t="s">
        <v>1366</v>
      </c>
      <c r="B1222" t="s">
        <v>577</v>
      </c>
      <c r="C1222">
        <v>177235</v>
      </c>
      <c r="D1222" t="s">
        <v>17</v>
      </c>
      <c r="E1222" t="s">
        <v>1368</v>
      </c>
      <c r="F1222" s="9">
        <v>0</v>
      </c>
      <c r="G1222" s="9">
        <v>0</v>
      </c>
      <c r="H1222" s="9">
        <v>1463795.2</v>
      </c>
      <c r="I1222" s="9">
        <v>114092.79</v>
      </c>
    </row>
    <row r="1223" spans="1:9" hidden="1" x14ac:dyDescent="0.35">
      <c r="A1223" t="s">
        <v>1366</v>
      </c>
      <c r="B1223" t="s">
        <v>577</v>
      </c>
      <c r="C1223">
        <v>177235</v>
      </c>
      <c r="D1223" t="s">
        <v>21</v>
      </c>
      <c r="E1223" t="s">
        <v>1405</v>
      </c>
      <c r="G1223" s="9">
        <v>26591.7</v>
      </c>
      <c r="H1223" s="9">
        <v>1463795.2</v>
      </c>
      <c r="I1223" s="9">
        <v>114092.79</v>
      </c>
    </row>
    <row r="1224" spans="1:9" hidden="1" x14ac:dyDescent="0.35">
      <c r="A1224" t="s">
        <v>1366</v>
      </c>
      <c r="B1224" t="s">
        <v>577</v>
      </c>
      <c r="C1224">
        <v>177235</v>
      </c>
      <c r="D1224" t="s">
        <v>27</v>
      </c>
      <c r="E1224" t="s">
        <v>1409</v>
      </c>
      <c r="G1224" s="9">
        <v>3665.68</v>
      </c>
      <c r="H1224" s="9">
        <v>1463795.2</v>
      </c>
      <c r="I1224" s="9">
        <v>114092.79</v>
      </c>
    </row>
    <row r="1225" spans="1:9" hidden="1" x14ac:dyDescent="0.35">
      <c r="A1225" t="s">
        <v>1366</v>
      </c>
      <c r="B1225" t="s">
        <v>577</v>
      </c>
      <c r="C1225">
        <v>177235</v>
      </c>
      <c r="D1225" t="s">
        <v>25</v>
      </c>
      <c r="E1225" s="12" t="s">
        <v>1408</v>
      </c>
      <c r="G1225" s="9">
        <v>0</v>
      </c>
      <c r="H1225" s="9">
        <v>1463795.2</v>
      </c>
      <c r="I1225" s="9">
        <v>114092.79</v>
      </c>
    </row>
    <row r="1226" spans="1:9" x14ac:dyDescent="0.35">
      <c r="A1226" t="s">
        <v>1366</v>
      </c>
      <c r="B1226" t="s">
        <v>577</v>
      </c>
      <c r="C1226">
        <v>177235</v>
      </c>
      <c r="D1226" t="s">
        <v>22</v>
      </c>
      <c r="E1226" t="s">
        <v>1406</v>
      </c>
      <c r="G1226" s="9">
        <v>44289.91</v>
      </c>
      <c r="H1226" s="9">
        <v>1463795.2</v>
      </c>
      <c r="I1226" s="9">
        <v>114092.79</v>
      </c>
    </row>
    <row r="1227" spans="1:9" hidden="1" x14ac:dyDescent="0.35">
      <c r="A1227" t="s">
        <v>1366</v>
      </c>
      <c r="B1227" t="s">
        <v>577</v>
      </c>
      <c r="C1227">
        <v>177235</v>
      </c>
      <c r="D1227" t="s">
        <v>23</v>
      </c>
      <c r="E1227" t="s">
        <v>1407</v>
      </c>
      <c r="G1227" s="9">
        <v>29905.759999999998</v>
      </c>
      <c r="H1227" s="9">
        <v>1463795.2</v>
      </c>
      <c r="I1227" s="9">
        <v>114092.79</v>
      </c>
    </row>
    <row r="1228" spans="1:9" hidden="1" x14ac:dyDescent="0.35">
      <c r="A1228" t="s">
        <v>1366</v>
      </c>
      <c r="B1228" t="s">
        <v>577</v>
      </c>
      <c r="C1228">
        <v>177235</v>
      </c>
      <c r="D1228" t="s">
        <v>11</v>
      </c>
      <c r="E1228" t="s">
        <v>1401</v>
      </c>
      <c r="F1228" s="9">
        <v>1194036</v>
      </c>
      <c r="G1228" s="9">
        <v>88010.75</v>
      </c>
      <c r="H1228" s="9">
        <v>1463795.2</v>
      </c>
      <c r="I1228" s="9">
        <v>114092.79</v>
      </c>
    </row>
    <row r="1229" spans="1:9" hidden="1" x14ac:dyDescent="0.35">
      <c r="A1229" t="s">
        <v>1366</v>
      </c>
      <c r="B1229" t="s">
        <v>577</v>
      </c>
      <c r="C1229">
        <v>177235</v>
      </c>
      <c r="D1229" t="s">
        <v>13</v>
      </c>
      <c r="E1229" t="s">
        <v>1402</v>
      </c>
      <c r="F1229" s="9">
        <v>15555</v>
      </c>
      <c r="G1229" s="9">
        <v>206</v>
      </c>
      <c r="H1229" s="9">
        <v>1463795.2</v>
      </c>
      <c r="I1229" s="9">
        <v>114092.79</v>
      </c>
    </row>
    <row r="1230" spans="1:9" hidden="1" x14ac:dyDescent="0.35">
      <c r="A1230" t="s">
        <v>1366</v>
      </c>
      <c r="B1230" t="s">
        <v>577</v>
      </c>
      <c r="C1230">
        <v>177235</v>
      </c>
      <c r="D1230" t="s">
        <v>20</v>
      </c>
      <c r="E1230" t="s">
        <v>1404</v>
      </c>
      <c r="G1230" s="9">
        <v>0</v>
      </c>
      <c r="H1230" s="9">
        <v>1463795.2</v>
      </c>
      <c r="I1230" s="9">
        <v>114092.79</v>
      </c>
    </row>
    <row r="1231" spans="1:9" hidden="1" x14ac:dyDescent="0.35">
      <c r="A1231" t="s">
        <v>1366</v>
      </c>
      <c r="B1231" t="s">
        <v>577</v>
      </c>
      <c r="C1231">
        <v>177235</v>
      </c>
      <c r="D1231" t="s">
        <v>15</v>
      </c>
      <c r="E1231" t="s">
        <v>1403</v>
      </c>
      <c r="F1231" s="9">
        <v>111606</v>
      </c>
      <c r="G1231" s="9">
        <v>15503.970000000001</v>
      </c>
      <c r="H1231" s="9">
        <v>1463795.2</v>
      </c>
      <c r="I1231" s="9">
        <v>114092.79</v>
      </c>
    </row>
    <row r="1232" spans="1:9" hidden="1" x14ac:dyDescent="0.35">
      <c r="A1232" t="s">
        <v>1366</v>
      </c>
      <c r="B1232" t="s">
        <v>577</v>
      </c>
      <c r="C1232">
        <v>177235</v>
      </c>
      <c r="D1232" t="s">
        <v>29</v>
      </c>
      <c r="E1232" t="s">
        <v>1410</v>
      </c>
      <c r="G1232" s="9">
        <v>9639.74</v>
      </c>
      <c r="H1232" s="9">
        <v>1463795.2</v>
      </c>
      <c r="I1232" s="9">
        <v>114092.79</v>
      </c>
    </row>
    <row r="1233" spans="1:9" hidden="1" x14ac:dyDescent="0.35">
      <c r="A1233" t="s">
        <v>627</v>
      </c>
      <c r="B1233" t="s">
        <v>577</v>
      </c>
      <c r="C1233">
        <v>177236</v>
      </c>
      <c r="D1233" t="s">
        <v>19</v>
      </c>
      <c r="E1233"/>
      <c r="F1233" s="9">
        <v>0</v>
      </c>
      <c r="G1233" s="9">
        <v>0</v>
      </c>
      <c r="H1233" s="9">
        <v>713619.14</v>
      </c>
      <c r="I1233" s="9">
        <v>118658.48</v>
      </c>
    </row>
    <row r="1234" spans="1:9" hidden="1" x14ac:dyDescent="0.35">
      <c r="A1234" t="s">
        <v>627</v>
      </c>
      <c r="B1234" t="s">
        <v>577</v>
      </c>
      <c r="C1234">
        <v>177236</v>
      </c>
      <c r="D1234" t="s">
        <v>17</v>
      </c>
      <c r="F1234" s="9">
        <v>0.01</v>
      </c>
      <c r="G1234" s="9">
        <v>0</v>
      </c>
      <c r="H1234" s="9">
        <v>713619.14</v>
      </c>
      <c r="I1234" s="9">
        <v>118658.48</v>
      </c>
    </row>
    <row r="1235" spans="1:9" hidden="1" x14ac:dyDescent="0.35">
      <c r="A1235" t="s">
        <v>627</v>
      </c>
      <c r="B1235" t="s">
        <v>577</v>
      </c>
      <c r="C1235">
        <v>177236</v>
      </c>
      <c r="D1235" t="s">
        <v>21</v>
      </c>
      <c r="E1235"/>
      <c r="G1235" s="9">
        <v>0</v>
      </c>
      <c r="H1235" s="9">
        <v>713619.14</v>
      </c>
      <c r="I1235" s="9">
        <v>118658.48</v>
      </c>
    </row>
    <row r="1236" spans="1:9" hidden="1" x14ac:dyDescent="0.35">
      <c r="A1236" t="s">
        <v>627</v>
      </c>
      <c r="B1236" t="s">
        <v>577</v>
      </c>
      <c r="C1236">
        <v>177236</v>
      </c>
      <c r="D1236" t="s">
        <v>27</v>
      </c>
      <c r="E1236"/>
      <c r="G1236" s="9">
        <v>0</v>
      </c>
      <c r="H1236" s="9">
        <v>713619.14</v>
      </c>
      <c r="I1236" s="9">
        <v>118658.48</v>
      </c>
    </row>
    <row r="1237" spans="1:9" ht="56.6" hidden="1" x14ac:dyDescent="0.35">
      <c r="A1237" t="s">
        <v>627</v>
      </c>
      <c r="B1237" t="s">
        <v>577</v>
      </c>
      <c r="C1237">
        <v>177236</v>
      </c>
      <c r="D1237" t="s">
        <v>25</v>
      </c>
      <c r="E1237" s="12" t="s">
        <v>632</v>
      </c>
      <c r="G1237" s="9">
        <v>48477.13</v>
      </c>
      <c r="H1237" s="9">
        <v>713619.14</v>
      </c>
      <c r="I1237" s="9">
        <v>118658.48</v>
      </c>
    </row>
    <row r="1238" spans="1:9" x14ac:dyDescent="0.35">
      <c r="A1238" t="s">
        <v>627</v>
      </c>
      <c r="B1238" t="s">
        <v>577</v>
      </c>
      <c r="C1238">
        <v>177236</v>
      </c>
      <c r="D1238" t="s">
        <v>22</v>
      </c>
      <c r="E1238"/>
      <c r="G1238" s="9">
        <v>0</v>
      </c>
      <c r="H1238" s="9">
        <v>713619.14</v>
      </c>
      <c r="I1238" s="9">
        <v>118658.48</v>
      </c>
    </row>
    <row r="1239" spans="1:9" hidden="1" x14ac:dyDescent="0.35">
      <c r="A1239" t="s">
        <v>627</v>
      </c>
      <c r="B1239" t="s">
        <v>577</v>
      </c>
      <c r="C1239">
        <v>177236</v>
      </c>
      <c r="D1239" t="s">
        <v>23</v>
      </c>
      <c r="E1239" t="s">
        <v>631</v>
      </c>
      <c r="G1239" s="9">
        <v>66687.56</v>
      </c>
      <c r="H1239" s="9">
        <v>713619.14</v>
      </c>
      <c r="I1239" s="9">
        <v>118658.48</v>
      </c>
    </row>
    <row r="1240" spans="1:9" hidden="1" x14ac:dyDescent="0.35">
      <c r="A1240" t="s">
        <v>627</v>
      </c>
      <c r="B1240" t="s">
        <v>577</v>
      </c>
      <c r="C1240">
        <v>177236</v>
      </c>
      <c r="D1240" t="s">
        <v>11</v>
      </c>
      <c r="E1240" t="s">
        <v>628</v>
      </c>
      <c r="F1240" s="9">
        <v>494409.13</v>
      </c>
      <c r="G1240" s="9">
        <v>93165.569999999992</v>
      </c>
      <c r="H1240" s="9">
        <v>713619.14</v>
      </c>
      <c r="I1240" s="9">
        <v>118658.48</v>
      </c>
    </row>
    <row r="1241" spans="1:9" hidden="1" x14ac:dyDescent="0.35">
      <c r="A1241" t="s">
        <v>627</v>
      </c>
      <c r="B1241" t="s">
        <v>577</v>
      </c>
      <c r="C1241">
        <v>177236</v>
      </c>
      <c r="D1241" t="s">
        <v>13</v>
      </c>
      <c r="E1241"/>
      <c r="F1241" s="9">
        <v>22470</v>
      </c>
      <c r="G1241" s="9">
        <v>0</v>
      </c>
      <c r="H1241" s="9">
        <v>713619.14</v>
      </c>
      <c r="I1241" s="9">
        <v>118658.48</v>
      </c>
    </row>
    <row r="1242" spans="1:9" hidden="1" x14ac:dyDescent="0.35">
      <c r="A1242" t="s">
        <v>627</v>
      </c>
      <c r="B1242" t="s">
        <v>577</v>
      </c>
      <c r="C1242">
        <v>177236</v>
      </c>
      <c r="D1242" t="s">
        <v>20</v>
      </c>
      <c r="E1242" t="s">
        <v>630</v>
      </c>
      <c r="G1242" s="9">
        <v>3493.79</v>
      </c>
      <c r="H1242" s="9">
        <v>713619.14</v>
      </c>
      <c r="I1242" s="9">
        <v>118658.48</v>
      </c>
    </row>
    <row r="1243" spans="1:9" hidden="1" x14ac:dyDescent="0.35">
      <c r="A1243" t="s">
        <v>627</v>
      </c>
      <c r="B1243" t="s">
        <v>577</v>
      </c>
      <c r="C1243">
        <v>177236</v>
      </c>
      <c r="D1243" t="s">
        <v>15</v>
      </c>
      <c r="E1243" t="s">
        <v>629</v>
      </c>
      <c r="F1243" s="9">
        <v>196740</v>
      </c>
      <c r="G1243" s="9">
        <v>25492.91</v>
      </c>
      <c r="H1243" s="9">
        <v>713619.14</v>
      </c>
      <c r="I1243" s="9">
        <v>118658.48</v>
      </c>
    </row>
    <row r="1244" spans="1:9" hidden="1" x14ac:dyDescent="0.35">
      <c r="A1244" t="s">
        <v>627</v>
      </c>
      <c r="B1244" t="s">
        <v>577</v>
      </c>
      <c r="C1244">
        <v>177236</v>
      </c>
      <c r="D1244" t="s">
        <v>29</v>
      </c>
      <c r="E1244"/>
      <c r="G1244" s="9">
        <v>0</v>
      </c>
      <c r="H1244" s="9">
        <v>713619.14</v>
      </c>
      <c r="I1244" s="9">
        <v>118658.48</v>
      </c>
    </row>
    <row r="1245" spans="1:9" hidden="1" x14ac:dyDescent="0.35">
      <c r="A1245" t="s">
        <v>633</v>
      </c>
      <c r="B1245" t="s">
        <v>550</v>
      </c>
      <c r="C1245">
        <v>177237</v>
      </c>
      <c r="D1245" t="s">
        <v>19</v>
      </c>
      <c r="E1245" t="s">
        <v>638</v>
      </c>
      <c r="F1245" s="9">
        <v>117919.69</v>
      </c>
      <c r="G1245" s="9">
        <v>8936.9025000000001</v>
      </c>
      <c r="H1245" s="9">
        <v>786131.26</v>
      </c>
      <c r="I1245" s="9">
        <v>68516.25</v>
      </c>
    </row>
    <row r="1246" spans="1:9" hidden="1" x14ac:dyDescent="0.35">
      <c r="A1246" t="s">
        <v>633</v>
      </c>
      <c r="B1246" t="s">
        <v>550</v>
      </c>
      <c r="C1246">
        <v>177237</v>
      </c>
      <c r="D1246" t="s">
        <v>17</v>
      </c>
      <c r="E1246" s="12" t="s">
        <v>637</v>
      </c>
      <c r="F1246" s="9">
        <v>78613.13</v>
      </c>
      <c r="G1246" s="9">
        <v>3288.62</v>
      </c>
      <c r="H1246" s="9">
        <v>786131.26</v>
      </c>
      <c r="I1246" s="9">
        <v>68516.25</v>
      </c>
    </row>
    <row r="1247" spans="1:9" hidden="1" x14ac:dyDescent="0.35">
      <c r="A1247" t="s">
        <v>633</v>
      </c>
      <c r="B1247" t="s">
        <v>550</v>
      </c>
      <c r="C1247">
        <v>177237</v>
      </c>
      <c r="D1247" t="s">
        <v>21</v>
      </c>
      <c r="E1247"/>
      <c r="G1247" s="9">
        <v>0</v>
      </c>
      <c r="H1247" s="9">
        <v>786131.26</v>
      </c>
      <c r="I1247" s="9">
        <v>68516.25</v>
      </c>
    </row>
    <row r="1248" spans="1:9" hidden="1" x14ac:dyDescent="0.35">
      <c r="A1248" t="s">
        <v>633</v>
      </c>
      <c r="B1248" t="s">
        <v>550</v>
      </c>
      <c r="C1248">
        <v>177237</v>
      </c>
      <c r="D1248" t="s">
        <v>27</v>
      </c>
      <c r="E1248"/>
      <c r="G1248" s="9">
        <v>0</v>
      </c>
      <c r="H1248" s="9">
        <v>786131.26</v>
      </c>
      <c r="I1248" s="9">
        <v>68516.25</v>
      </c>
    </row>
    <row r="1249" spans="1:9" hidden="1" x14ac:dyDescent="0.35">
      <c r="A1249" t="s">
        <v>633</v>
      </c>
      <c r="B1249" t="s">
        <v>550</v>
      </c>
      <c r="C1249">
        <v>177237</v>
      </c>
      <c r="D1249" t="s">
        <v>25</v>
      </c>
      <c r="G1249" s="9">
        <v>0</v>
      </c>
      <c r="H1249" s="9">
        <v>786131.26</v>
      </c>
      <c r="I1249" s="9">
        <v>68516.25</v>
      </c>
    </row>
    <row r="1250" spans="1:9" x14ac:dyDescent="0.35">
      <c r="A1250" t="s">
        <v>633</v>
      </c>
      <c r="B1250" t="s">
        <v>550</v>
      </c>
      <c r="C1250">
        <v>177237</v>
      </c>
      <c r="D1250" t="s">
        <v>22</v>
      </c>
      <c r="E1250"/>
      <c r="G1250" s="9">
        <v>0</v>
      </c>
      <c r="H1250" s="9">
        <v>786131.26</v>
      </c>
      <c r="I1250" s="9">
        <v>68516.25</v>
      </c>
    </row>
    <row r="1251" spans="1:9" hidden="1" x14ac:dyDescent="0.35">
      <c r="A1251" t="s">
        <v>633</v>
      </c>
      <c r="B1251" t="s">
        <v>550</v>
      </c>
      <c r="C1251">
        <v>177237</v>
      </c>
      <c r="D1251" t="s">
        <v>23</v>
      </c>
      <c r="E1251" t="s">
        <v>639</v>
      </c>
      <c r="G1251" s="9">
        <v>68516.25</v>
      </c>
      <c r="H1251" s="9">
        <v>786131.26</v>
      </c>
      <c r="I1251" s="9">
        <v>68516.25</v>
      </c>
    </row>
    <row r="1252" spans="1:9" hidden="1" x14ac:dyDescent="0.35">
      <c r="A1252" t="s">
        <v>633</v>
      </c>
      <c r="B1252" t="s">
        <v>550</v>
      </c>
      <c r="C1252">
        <v>177237</v>
      </c>
      <c r="D1252" t="s">
        <v>11</v>
      </c>
      <c r="E1252" t="s">
        <v>634</v>
      </c>
      <c r="F1252" s="9">
        <v>550291.88</v>
      </c>
      <c r="G1252" s="9">
        <v>48742.18</v>
      </c>
      <c r="H1252" s="9">
        <v>786131.26</v>
      </c>
      <c r="I1252" s="9">
        <v>68516.25</v>
      </c>
    </row>
    <row r="1253" spans="1:9" hidden="1" x14ac:dyDescent="0.35">
      <c r="A1253" t="s">
        <v>633</v>
      </c>
      <c r="B1253" t="s">
        <v>550</v>
      </c>
      <c r="C1253">
        <v>177237</v>
      </c>
      <c r="D1253" t="s">
        <v>13</v>
      </c>
      <c r="E1253" t="s">
        <v>635</v>
      </c>
      <c r="F1253" s="9">
        <v>15722.63</v>
      </c>
      <c r="G1253" s="9">
        <v>2165.96</v>
      </c>
      <c r="H1253" s="9">
        <v>786131.26</v>
      </c>
      <c r="I1253" s="9">
        <v>68516.25</v>
      </c>
    </row>
    <row r="1254" spans="1:9" hidden="1" x14ac:dyDescent="0.35">
      <c r="A1254" t="s">
        <v>633</v>
      </c>
      <c r="B1254" t="s">
        <v>550</v>
      </c>
      <c r="C1254">
        <v>177237</v>
      </c>
      <c r="D1254" t="s">
        <v>20</v>
      </c>
      <c r="E1254"/>
      <c r="G1254" s="9">
        <v>0</v>
      </c>
      <c r="H1254" s="9">
        <v>786131.26</v>
      </c>
      <c r="I1254" s="9">
        <v>68516.25</v>
      </c>
    </row>
    <row r="1255" spans="1:9" hidden="1" x14ac:dyDescent="0.35">
      <c r="A1255" t="s">
        <v>633</v>
      </c>
      <c r="B1255" t="s">
        <v>550</v>
      </c>
      <c r="C1255">
        <v>177237</v>
      </c>
      <c r="D1255" t="s">
        <v>15</v>
      </c>
      <c r="E1255" t="s">
        <v>636</v>
      </c>
      <c r="F1255" s="9">
        <v>23583.94</v>
      </c>
      <c r="G1255" s="9">
        <v>5382.59</v>
      </c>
      <c r="H1255" s="9">
        <v>786131.26</v>
      </c>
      <c r="I1255" s="9">
        <v>68516.25</v>
      </c>
    </row>
    <row r="1256" spans="1:9" hidden="1" x14ac:dyDescent="0.35">
      <c r="A1256" t="s">
        <v>633</v>
      </c>
      <c r="B1256" t="s">
        <v>550</v>
      </c>
      <c r="C1256">
        <v>177237</v>
      </c>
      <c r="D1256" t="s">
        <v>29</v>
      </c>
      <c r="E1256"/>
      <c r="G1256" s="9">
        <v>0</v>
      </c>
      <c r="H1256" s="9">
        <v>786131.26</v>
      </c>
      <c r="I1256" s="9">
        <v>68516.25</v>
      </c>
    </row>
    <row r="1257" spans="1:9" hidden="1" x14ac:dyDescent="0.35">
      <c r="A1257" t="s">
        <v>640</v>
      </c>
      <c r="B1257" t="s">
        <v>565</v>
      </c>
      <c r="C1257">
        <v>177240</v>
      </c>
      <c r="D1257" t="s">
        <v>19</v>
      </c>
      <c r="E1257"/>
      <c r="F1257" s="9">
        <v>78087.67</v>
      </c>
      <c r="G1257" s="9">
        <v>0</v>
      </c>
      <c r="H1257" s="9">
        <v>858214.33</v>
      </c>
      <c r="I1257" s="9">
        <v>42226.22</v>
      </c>
    </row>
    <row r="1258" spans="1:9" hidden="1" x14ac:dyDescent="0.35">
      <c r="A1258" t="s">
        <v>640</v>
      </c>
      <c r="B1258" t="s">
        <v>565</v>
      </c>
      <c r="C1258">
        <v>177240</v>
      </c>
      <c r="D1258" t="s">
        <v>17</v>
      </c>
      <c r="F1258" s="9">
        <v>382440</v>
      </c>
      <c r="G1258" s="9">
        <v>0</v>
      </c>
      <c r="H1258" s="9">
        <v>858214.33</v>
      </c>
      <c r="I1258" s="9">
        <v>42226.22</v>
      </c>
    </row>
    <row r="1259" spans="1:9" hidden="1" x14ac:dyDescent="0.35">
      <c r="A1259" t="s">
        <v>640</v>
      </c>
      <c r="B1259" t="s">
        <v>565</v>
      </c>
      <c r="C1259">
        <v>177240</v>
      </c>
      <c r="D1259" t="s">
        <v>21</v>
      </c>
      <c r="E1259"/>
      <c r="G1259" s="9">
        <v>0</v>
      </c>
      <c r="H1259" s="9">
        <v>858214.33</v>
      </c>
      <c r="I1259" s="9">
        <v>42226.22</v>
      </c>
    </row>
    <row r="1260" spans="1:9" hidden="1" x14ac:dyDescent="0.35">
      <c r="A1260" t="s">
        <v>640</v>
      </c>
      <c r="B1260" t="s">
        <v>565</v>
      </c>
      <c r="C1260">
        <v>177240</v>
      </c>
      <c r="D1260" t="s">
        <v>27</v>
      </c>
      <c r="E1260"/>
      <c r="G1260" s="9">
        <v>0</v>
      </c>
      <c r="H1260" s="9">
        <v>858214.33</v>
      </c>
      <c r="I1260" s="9">
        <v>42226.22</v>
      </c>
    </row>
    <row r="1261" spans="1:9" ht="56.6" hidden="1" x14ac:dyDescent="0.35">
      <c r="A1261" t="s">
        <v>640</v>
      </c>
      <c r="B1261" t="s">
        <v>565</v>
      </c>
      <c r="C1261">
        <v>177240</v>
      </c>
      <c r="D1261" t="s">
        <v>25</v>
      </c>
      <c r="E1261" s="12" t="s">
        <v>643</v>
      </c>
      <c r="G1261" s="9">
        <v>9285.35</v>
      </c>
      <c r="H1261" s="9">
        <v>858214.33</v>
      </c>
      <c r="I1261" s="9">
        <v>42226.22</v>
      </c>
    </row>
    <row r="1262" spans="1:9" x14ac:dyDescent="0.35">
      <c r="A1262" t="s">
        <v>640</v>
      </c>
      <c r="B1262" t="s">
        <v>565</v>
      </c>
      <c r="C1262">
        <v>177240</v>
      </c>
      <c r="D1262" t="s">
        <v>22</v>
      </c>
      <c r="E1262"/>
      <c r="G1262" s="9">
        <v>0</v>
      </c>
      <c r="H1262" s="9">
        <v>858214.33</v>
      </c>
      <c r="I1262" s="9">
        <v>42226.22</v>
      </c>
    </row>
    <row r="1263" spans="1:9" hidden="1" x14ac:dyDescent="0.35">
      <c r="A1263" t="s">
        <v>640</v>
      </c>
      <c r="B1263" t="s">
        <v>565</v>
      </c>
      <c r="C1263">
        <v>177240</v>
      </c>
      <c r="D1263" t="s">
        <v>23</v>
      </c>
      <c r="E1263" t="s">
        <v>642</v>
      </c>
      <c r="G1263" s="9">
        <v>26146.15</v>
      </c>
      <c r="H1263" s="9">
        <v>858214.33</v>
      </c>
      <c r="I1263" s="9">
        <v>42226.22</v>
      </c>
    </row>
    <row r="1264" spans="1:9" hidden="1" x14ac:dyDescent="0.35">
      <c r="A1264" t="s">
        <v>640</v>
      </c>
      <c r="B1264" t="s">
        <v>565</v>
      </c>
      <c r="C1264">
        <v>177240</v>
      </c>
      <c r="D1264" t="s">
        <v>11</v>
      </c>
      <c r="E1264" t="s">
        <v>641</v>
      </c>
      <c r="F1264" s="9">
        <v>317130</v>
      </c>
      <c r="G1264" s="9">
        <v>42226.22</v>
      </c>
      <c r="H1264" s="9">
        <v>858214.33</v>
      </c>
      <c r="I1264" s="9">
        <v>42226.22</v>
      </c>
    </row>
    <row r="1265" spans="1:9" hidden="1" x14ac:dyDescent="0.35">
      <c r="A1265" t="s">
        <v>640</v>
      </c>
      <c r="B1265" t="s">
        <v>565</v>
      </c>
      <c r="C1265">
        <v>177240</v>
      </c>
      <c r="D1265" t="s">
        <v>13</v>
      </c>
      <c r="E1265"/>
      <c r="F1265" s="9">
        <v>4620</v>
      </c>
      <c r="G1265" s="9">
        <v>0</v>
      </c>
      <c r="H1265" s="9">
        <v>858214.33</v>
      </c>
      <c r="I1265" s="9">
        <v>42226.22</v>
      </c>
    </row>
    <row r="1266" spans="1:9" hidden="1" x14ac:dyDescent="0.35">
      <c r="A1266" t="s">
        <v>640</v>
      </c>
      <c r="B1266" t="s">
        <v>565</v>
      </c>
      <c r="C1266">
        <v>177240</v>
      </c>
      <c r="D1266" t="s">
        <v>20</v>
      </c>
      <c r="E1266"/>
      <c r="G1266" s="9">
        <v>0</v>
      </c>
      <c r="H1266" s="9">
        <v>858214.33</v>
      </c>
      <c r="I1266" s="9">
        <v>42226.22</v>
      </c>
    </row>
    <row r="1267" spans="1:9" hidden="1" x14ac:dyDescent="0.35">
      <c r="A1267" t="s">
        <v>640</v>
      </c>
      <c r="B1267" t="s">
        <v>565</v>
      </c>
      <c r="C1267">
        <v>177240</v>
      </c>
      <c r="D1267" t="s">
        <v>15</v>
      </c>
      <c r="E1267"/>
      <c r="F1267" s="9">
        <v>75936.67</v>
      </c>
      <c r="G1267" s="9">
        <v>0</v>
      </c>
      <c r="H1267" s="9">
        <v>858214.33</v>
      </c>
      <c r="I1267" s="9">
        <v>42226.22</v>
      </c>
    </row>
    <row r="1268" spans="1:9" hidden="1" x14ac:dyDescent="0.35">
      <c r="A1268" t="s">
        <v>640</v>
      </c>
      <c r="B1268" t="s">
        <v>565</v>
      </c>
      <c r="C1268">
        <v>177240</v>
      </c>
      <c r="D1268" t="s">
        <v>29</v>
      </c>
      <c r="E1268" t="s">
        <v>644</v>
      </c>
      <c r="G1268" s="9">
        <v>6794.72</v>
      </c>
      <c r="H1268" s="9">
        <v>858214.33</v>
      </c>
      <c r="I1268" s="9">
        <v>42226.22</v>
      </c>
    </row>
    <row r="1269" spans="1:9" hidden="1" x14ac:dyDescent="0.35">
      <c r="A1269" t="s">
        <v>645</v>
      </c>
      <c r="B1269" t="s">
        <v>550</v>
      </c>
      <c r="C1269">
        <v>177241</v>
      </c>
      <c r="D1269" t="s">
        <v>19</v>
      </c>
      <c r="E1269" t="s">
        <v>650</v>
      </c>
      <c r="F1269" s="9">
        <v>0</v>
      </c>
      <c r="G1269" s="9">
        <v>0</v>
      </c>
      <c r="H1269" s="9">
        <v>327050</v>
      </c>
      <c r="I1269" s="9">
        <v>43000</v>
      </c>
    </row>
    <row r="1270" spans="1:9" ht="70.75" hidden="1" x14ac:dyDescent="0.35">
      <c r="A1270" t="s">
        <v>645</v>
      </c>
      <c r="B1270" t="s">
        <v>550</v>
      </c>
      <c r="C1270">
        <v>177241</v>
      </c>
      <c r="D1270" t="s">
        <v>17</v>
      </c>
      <c r="E1270" s="12" t="s">
        <v>649</v>
      </c>
      <c r="F1270" s="9">
        <v>51750</v>
      </c>
      <c r="G1270" s="9">
        <v>2250</v>
      </c>
      <c r="H1270" s="9">
        <v>327050</v>
      </c>
      <c r="I1270" s="9">
        <v>43000</v>
      </c>
    </row>
    <row r="1271" spans="1:9" hidden="1" x14ac:dyDescent="0.35">
      <c r="A1271" t="s">
        <v>645</v>
      </c>
      <c r="B1271" t="s">
        <v>550</v>
      </c>
      <c r="C1271">
        <v>177241</v>
      </c>
      <c r="D1271" t="s">
        <v>21</v>
      </c>
      <c r="E1271" t="s">
        <v>204</v>
      </c>
      <c r="G1271" s="9">
        <v>0</v>
      </c>
      <c r="H1271" s="9">
        <v>327050</v>
      </c>
      <c r="I1271" s="9">
        <v>43000</v>
      </c>
    </row>
    <row r="1272" spans="1:9" hidden="1" x14ac:dyDescent="0.35">
      <c r="A1272" t="s">
        <v>645</v>
      </c>
      <c r="B1272" t="s">
        <v>550</v>
      </c>
      <c r="C1272">
        <v>177241</v>
      </c>
      <c r="D1272" t="s">
        <v>27</v>
      </c>
      <c r="E1272" t="s">
        <v>652</v>
      </c>
      <c r="G1272" s="9">
        <v>7000</v>
      </c>
      <c r="H1272" s="9">
        <v>327050</v>
      </c>
      <c r="I1272" s="9">
        <v>43000</v>
      </c>
    </row>
    <row r="1273" spans="1:9" hidden="1" x14ac:dyDescent="0.35">
      <c r="A1273" t="s">
        <v>645</v>
      </c>
      <c r="B1273" t="s">
        <v>550</v>
      </c>
      <c r="C1273">
        <v>177241</v>
      </c>
      <c r="D1273" t="s">
        <v>25</v>
      </c>
      <c r="E1273" s="12" t="s">
        <v>204</v>
      </c>
      <c r="G1273" s="9">
        <v>0</v>
      </c>
      <c r="H1273" s="9">
        <v>327050</v>
      </c>
      <c r="I1273" s="9">
        <v>43000</v>
      </c>
    </row>
    <row r="1274" spans="1:9" x14ac:dyDescent="0.35">
      <c r="A1274" t="s">
        <v>645</v>
      </c>
      <c r="B1274" t="s">
        <v>550</v>
      </c>
      <c r="C1274">
        <v>177241</v>
      </c>
      <c r="D1274" t="s">
        <v>22</v>
      </c>
      <c r="E1274" t="s">
        <v>204</v>
      </c>
      <c r="G1274" s="9">
        <v>0</v>
      </c>
      <c r="H1274" s="9">
        <v>327050</v>
      </c>
      <c r="I1274" s="9">
        <v>43000</v>
      </c>
    </row>
    <row r="1275" spans="1:9" hidden="1" x14ac:dyDescent="0.35">
      <c r="A1275" t="s">
        <v>645</v>
      </c>
      <c r="B1275" t="s">
        <v>550</v>
      </c>
      <c r="C1275">
        <v>177241</v>
      </c>
      <c r="D1275" t="s">
        <v>23</v>
      </c>
      <c r="E1275" t="s">
        <v>651</v>
      </c>
      <c r="G1275" s="9">
        <v>34000</v>
      </c>
      <c r="H1275" s="9">
        <v>327050</v>
      </c>
      <c r="I1275" s="9">
        <v>43000</v>
      </c>
    </row>
    <row r="1276" spans="1:9" hidden="1" x14ac:dyDescent="0.35">
      <c r="A1276" t="s">
        <v>645</v>
      </c>
      <c r="B1276" t="s">
        <v>550</v>
      </c>
      <c r="C1276">
        <v>177241</v>
      </c>
      <c r="D1276" t="s">
        <v>11</v>
      </c>
      <c r="E1276" t="s">
        <v>646</v>
      </c>
      <c r="F1276" s="9">
        <v>238750</v>
      </c>
      <c r="G1276" s="9">
        <v>34000</v>
      </c>
      <c r="H1276" s="9">
        <v>327050</v>
      </c>
      <c r="I1276" s="9">
        <v>43000</v>
      </c>
    </row>
    <row r="1277" spans="1:9" hidden="1" x14ac:dyDescent="0.35">
      <c r="A1277" t="s">
        <v>645</v>
      </c>
      <c r="B1277" t="s">
        <v>550</v>
      </c>
      <c r="C1277">
        <v>177241</v>
      </c>
      <c r="D1277" t="s">
        <v>13</v>
      </c>
      <c r="E1277" t="s">
        <v>647</v>
      </c>
      <c r="F1277" s="9">
        <v>23750</v>
      </c>
      <c r="G1277" s="9">
        <v>750</v>
      </c>
      <c r="H1277" s="9">
        <v>327050</v>
      </c>
      <c r="I1277" s="9">
        <v>43000</v>
      </c>
    </row>
    <row r="1278" spans="1:9" hidden="1" x14ac:dyDescent="0.35">
      <c r="A1278" t="s">
        <v>645</v>
      </c>
      <c r="B1278" t="s">
        <v>550</v>
      </c>
      <c r="C1278">
        <v>177241</v>
      </c>
      <c r="D1278" t="s">
        <v>20</v>
      </c>
      <c r="E1278" t="s">
        <v>204</v>
      </c>
      <c r="G1278" s="9">
        <v>0</v>
      </c>
      <c r="H1278" s="9">
        <v>327050</v>
      </c>
      <c r="I1278" s="9">
        <v>43000</v>
      </c>
    </row>
    <row r="1279" spans="1:9" hidden="1" x14ac:dyDescent="0.35">
      <c r="A1279" t="s">
        <v>645</v>
      </c>
      <c r="B1279" t="s">
        <v>550</v>
      </c>
      <c r="C1279">
        <v>177241</v>
      </c>
      <c r="D1279" t="s">
        <v>15</v>
      </c>
      <c r="E1279" t="s">
        <v>648</v>
      </c>
      <c r="F1279" s="9">
        <v>12800</v>
      </c>
      <c r="G1279" s="9">
        <v>6000</v>
      </c>
      <c r="H1279" s="9">
        <v>327050</v>
      </c>
      <c r="I1279" s="9">
        <v>43000</v>
      </c>
    </row>
    <row r="1280" spans="1:9" hidden="1" x14ac:dyDescent="0.35">
      <c r="A1280" t="s">
        <v>645</v>
      </c>
      <c r="B1280" t="s">
        <v>550</v>
      </c>
      <c r="C1280">
        <v>177241</v>
      </c>
      <c r="D1280" t="s">
        <v>29</v>
      </c>
      <c r="E1280" t="s">
        <v>653</v>
      </c>
      <c r="G1280" s="9">
        <v>2000</v>
      </c>
      <c r="H1280" s="9">
        <v>327050</v>
      </c>
      <c r="I1280" s="9">
        <v>43000</v>
      </c>
    </row>
    <row r="1281" spans="1:9" hidden="1" x14ac:dyDescent="0.35">
      <c r="A1281" t="s">
        <v>654</v>
      </c>
      <c r="B1281" t="s">
        <v>608</v>
      </c>
      <c r="C1281">
        <v>177242</v>
      </c>
      <c r="D1281" t="s">
        <v>19</v>
      </c>
      <c r="E1281" t="s">
        <v>657</v>
      </c>
      <c r="F1281" s="9">
        <v>25080</v>
      </c>
      <c r="G1281" s="9">
        <v>3960</v>
      </c>
      <c r="H1281" s="9">
        <v>295080</v>
      </c>
      <c r="I1281" s="9">
        <v>44329.87</v>
      </c>
    </row>
    <row r="1282" spans="1:9" hidden="1" x14ac:dyDescent="0.35">
      <c r="A1282" t="s">
        <v>654</v>
      </c>
      <c r="B1282" t="s">
        <v>608</v>
      </c>
      <c r="C1282">
        <v>177242</v>
      </c>
      <c r="D1282" t="s">
        <v>17</v>
      </c>
      <c r="E1282"/>
      <c r="F1282" s="9">
        <v>0</v>
      </c>
      <c r="G1282" s="9">
        <v>0</v>
      </c>
      <c r="H1282" s="9">
        <v>295080</v>
      </c>
      <c r="I1282" s="9">
        <v>44329.87</v>
      </c>
    </row>
    <row r="1283" spans="1:9" hidden="1" x14ac:dyDescent="0.35">
      <c r="A1283" t="s">
        <v>654</v>
      </c>
      <c r="B1283" t="s">
        <v>608</v>
      </c>
      <c r="C1283">
        <v>177242</v>
      </c>
      <c r="D1283" t="s">
        <v>21</v>
      </c>
      <c r="E1283"/>
      <c r="G1283" s="9">
        <v>0</v>
      </c>
      <c r="H1283" s="9">
        <v>295080</v>
      </c>
      <c r="I1283" s="9">
        <v>44329.87</v>
      </c>
    </row>
    <row r="1284" spans="1:9" hidden="1" x14ac:dyDescent="0.35">
      <c r="A1284" t="s">
        <v>654</v>
      </c>
      <c r="B1284" t="s">
        <v>608</v>
      </c>
      <c r="C1284">
        <v>177242</v>
      </c>
      <c r="D1284" t="s">
        <v>27</v>
      </c>
      <c r="E1284"/>
      <c r="G1284" s="9">
        <v>0</v>
      </c>
      <c r="H1284" s="9">
        <v>295080</v>
      </c>
      <c r="I1284" s="9">
        <v>44329.87</v>
      </c>
    </row>
    <row r="1285" spans="1:9" hidden="1" x14ac:dyDescent="0.35">
      <c r="A1285" t="s">
        <v>654</v>
      </c>
      <c r="B1285" t="s">
        <v>608</v>
      </c>
      <c r="C1285">
        <v>177242</v>
      </c>
      <c r="D1285" t="s">
        <v>25</v>
      </c>
      <c r="G1285" s="9">
        <v>0</v>
      </c>
      <c r="H1285" s="9">
        <v>295080</v>
      </c>
      <c r="I1285" s="9">
        <v>44329.87</v>
      </c>
    </row>
    <row r="1286" spans="1:9" x14ac:dyDescent="0.35">
      <c r="A1286" t="s">
        <v>654</v>
      </c>
      <c r="B1286" t="s">
        <v>608</v>
      </c>
      <c r="C1286">
        <v>177242</v>
      </c>
      <c r="D1286" t="s">
        <v>22</v>
      </c>
      <c r="E1286"/>
      <c r="G1286" s="9">
        <v>0</v>
      </c>
      <c r="H1286" s="9">
        <v>295080</v>
      </c>
      <c r="I1286" s="9">
        <v>44329.87</v>
      </c>
    </row>
    <row r="1287" spans="1:9" hidden="1" x14ac:dyDescent="0.35">
      <c r="A1287" t="s">
        <v>654</v>
      </c>
      <c r="B1287" t="s">
        <v>608</v>
      </c>
      <c r="C1287">
        <v>177242</v>
      </c>
      <c r="D1287" t="s">
        <v>23</v>
      </c>
      <c r="E1287" t="s">
        <v>658</v>
      </c>
      <c r="G1287" s="9">
        <v>44329.87</v>
      </c>
      <c r="H1287" s="9">
        <v>295080</v>
      </c>
      <c r="I1287" s="9">
        <v>44329.87</v>
      </c>
    </row>
    <row r="1288" spans="1:9" hidden="1" x14ac:dyDescent="0.35">
      <c r="A1288" t="s">
        <v>654</v>
      </c>
      <c r="B1288" t="s">
        <v>608</v>
      </c>
      <c r="C1288">
        <v>177242</v>
      </c>
      <c r="D1288" t="s">
        <v>11</v>
      </c>
      <c r="E1288" t="s">
        <v>655</v>
      </c>
      <c r="F1288" s="9">
        <v>250800</v>
      </c>
      <c r="G1288" s="9">
        <v>37969.870000000003</v>
      </c>
      <c r="H1288" s="9">
        <v>295080</v>
      </c>
      <c r="I1288" s="9">
        <v>44329.87</v>
      </c>
    </row>
    <row r="1289" spans="1:9" hidden="1" x14ac:dyDescent="0.35">
      <c r="A1289" t="s">
        <v>654</v>
      </c>
      <c r="B1289" t="s">
        <v>608</v>
      </c>
      <c r="C1289">
        <v>177242</v>
      </c>
      <c r="D1289" t="s">
        <v>13</v>
      </c>
      <c r="E1289"/>
      <c r="F1289" s="9">
        <v>0</v>
      </c>
      <c r="G1289" s="9">
        <v>0</v>
      </c>
      <c r="H1289" s="9">
        <v>295080</v>
      </c>
      <c r="I1289" s="9">
        <v>44329.87</v>
      </c>
    </row>
    <row r="1290" spans="1:9" hidden="1" x14ac:dyDescent="0.35">
      <c r="A1290" t="s">
        <v>654</v>
      </c>
      <c r="B1290" t="s">
        <v>608</v>
      </c>
      <c r="C1290">
        <v>177242</v>
      </c>
      <c r="D1290" t="s">
        <v>20</v>
      </c>
      <c r="E1290"/>
      <c r="G1290" s="9">
        <v>0</v>
      </c>
      <c r="H1290" s="9">
        <v>295080</v>
      </c>
      <c r="I1290" s="9">
        <v>44329.87</v>
      </c>
    </row>
    <row r="1291" spans="1:9" hidden="1" x14ac:dyDescent="0.35">
      <c r="A1291" t="s">
        <v>654</v>
      </c>
      <c r="B1291" t="s">
        <v>608</v>
      </c>
      <c r="C1291">
        <v>177242</v>
      </c>
      <c r="D1291" t="s">
        <v>15</v>
      </c>
      <c r="E1291" t="s">
        <v>656</v>
      </c>
      <c r="F1291" s="9">
        <v>19200</v>
      </c>
      <c r="G1291" s="9">
        <v>2400</v>
      </c>
      <c r="H1291" s="9">
        <v>295080</v>
      </c>
      <c r="I1291" s="9">
        <v>44329.87</v>
      </c>
    </row>
    <row r="1292" spans="1:9" hidden="1" x14ac:dyDescent="0.35">
      <c r="A1292" t="s">
        <v>654</v>
      </c>
      <c r="B1292" t="s">
        <v>608</v>
      </c>
      <c r="C1292">
        <v>177242</v>
      </c>
      <c r="D1292" t="s">
        <v>29</v>
      </c>
      <c r="E1292"/>
      <c r="G1292" s="9">
        <v>0</v>
      </c>
      <c r="H1292" s="9">
        <v>295080</v>
      </c>
      <c r="I1292" s="9">
        <v>44329.87</v>
      </c>
    </row>
    <row r="1293" spans="1:9" hidden="1" x14ac:dyDescent="0.35">
      <c r="A1293" t="s">
        <v>659</v>
      </c>
      <c r="B1293" t="s">
        <v>550</v>
      </c>
      <c r="C1293">
        <v>177244</v>
      </c>
      <c r="D1293" t="s">
        <v>19</v>
      </c>
      <c r="E1293" t="s">
        <v>663</v>
      </c>
      <c r="F1293" s="9">
        <v>108982.01</v>
      </c>
      <c r="G1293" s="9">
        <v>17474.57</v>
      </c>
      <c r="H1293" s="9">
        <v>1198802.1299999999</v>
      </c>
      <c r="I1293" s="9">
        <v>193201.83</v>
      </c>
    </row>
    <row r="1294" spans="1:9" hidden="1" x14ac:dyDescent="0.35">
      <c r="A1294" t="s">
        <v>659</v>
      </c>
      <c r="B1294" t="s">
        <v>550</v>
      </c>
      <c r="C1294">
        <v>177244</v>
      </c>
      <c r="D1294" t="s">
        <v>17</v>
      </c>
      <c r="E1294"/>
      <c r="F1294" s="9">
        <v>0</v>
      </c>
      <c r="G1294" s="9">
        <v>0</v>
      </c>
      <c r="H1294" s="9">
        <v>1198802.1299999999</v>
      </c>
      <c r="I1294" s="9">
        <v>193201.83</v>
      </c>
    </row>
    <row r="1295" spans="1:9" hidden="1" x14ac:dyDescent="0.35">
      <c r="A1295" t="s">
        <v>659</v>
      </c>
      <c r="B1295" t="s">
        <v>550</v>
      </c>
      <c r="C1295">
        <v>177244</v>
      </c>
      <c r="D1295" t="s">
        <v>21</v>
      </c>
      <c r="E1295" t="s">
        <v>665</v>
      </c>
      <c r="G1295" s="9">
        <v>30640.36</v>
      </c>
      <c r="H1295" s="9">
        <v>1198802.1299999999</v>
      </c>
      <c r="I1295" s="9">
        <v>193201.83</v>
      </c>
    </row>
    <row r="1296" spans="1:9" hidden="1" x14ac:dyDescent="0.35">
      <c r="A1296" t="s">
        <v>659</v>
      </c>
      <c r="B1296" t="s">
        <v>550</v>
      </c>
      <c r="C1296">
        <v>177244</v>
      </c>
      <c r="D1296" t="s">
        <v>27</v>
      </c>
      <c r="E1296" t="s">
        <v>668</v>
      </c>
      <c r="G1296" s="9">
        <v>16000</v>
      </c>
      <c r="H1296" s="9">
        <v>1198802.1299999999</v>
      </c>
      <c r="I1296" s="9">
        <v>193201.83</v>
      </c>
    </row>
    <row r="1297" spans="1:9" hidden="1" x14ac:dyDescent="0.35">
      <c r="A1297" t="s">
        <v>659</v>
      </c>
      <c r="B1297" t="s">
        <v>550</v>
      </c>
      <c r="C1297">
        <v>177244</v>
      </c>
      <c r="D1297" t="s">
        <v>25</v>
      </c>
      <c r="G1297" s="9">
        <v>0</v>
      </c>
      <c r="H1297" s="9">
        <v>1198802.1299999999</v>
      </c>
      <c r="I1297" s="9">
        <v>193201.83</v>
      </c>
    </row>
    <row r="1298" spans="1:9" x14ac:dyDescent="0.35">
      <c r="A1298" t="s">
        <v>659</v>
      </c>
      <c r="B1298" t="s">
        <v>550</v>
      </c>
      <c r="C1298">
        <v>177244</v>
      </c>
      <c r="D1298" t="s">
        <v>22</v>
      </c>
      <c r="E1298" t="s">
        <v>666</v>
      </c>
      <c r="G1298" s="9">
        <v>96600.91</v>
      </c>
      <c r="H1298" s="9">
        <v>1198802.1299999999</v>
      </c>
      <c r="I1298" s="9">
        <v>193201.83</v>
      </c>
    </row>
    <row r="1299" spans="1:9" hidden="1" x14ac:dyDescent="0.35">
      <c r="A1299" t="s">
        <v>659</v>
      </c>
      <c r="B1299" t="s">
        <v>550</v>
      </c>
      <c r="C1299">
        <v>177244</v>
      </c>
      <c r="D1299" t="s">
        <v>23</v>
      </c>
      <c r="E1299" t="s">
        <v>667</v>
      </c>
      <c r="G1299" s="9">
        <v>19320.2</v>
      </c>
      <c r="H1299" s="9">
        <v>1198802.1299999999</v>
      </c>
      <c r="I1299" s="9">
        <v>193201.83</v>
      </c>
    </row>
    <row r="1300" spans="1:9" hidden="1" x14ac:dyDescent="0.35">
      <c r="A1300" t="s">
        <v>659</v>
      </c>
      <c r="B1300" t="s">
        <v>550</v>
      </c>
      <c r="C1300">
        <v>177244</v>
      </c>
      <c r="D1300" t="s">
        <v>11</v>
      </c>
      <c r="E1300" t="s">
        <v>660</v>
      </c>
      <c r="F1300" s="9">
        <v>982452.11</v>
      </c>
      <c r="G1300" s="9">
        <v>158157.70000000001</v>
      </c>
      <c r="H1300" s="9">
        <v>1198802.1299999999</v>
      </c>
      <c r="I1300" s="9">
        <v>193201.83</v>
      </c>
    </row>
    <row r="1301" spans="1:9" hidden="1" x14ac:dyDescent="0.35">
      <c r="A1301" t="s">
        <v>659</v>
      </c>
      <c r="B1301" t="s">
        <v>550</v>
      </c>
      <c r="C1301">
        <v>177244</v>
      </c>
      <c r="D1301" t="s">
        <v>13</v>
      </c>
      <c r="E1301" t="s">
        <v>661</v>
      </c>
      <c r="F1301" s="9">
        <v>14625</v>
      </c>
      <c r="G1301" s="9">
        <v>1019</v>
      </c>
      <c r="H1301" s="9">
        <v>1198802.1299999999</v>
      </c>
      <c r="I1301" s="9">
        <v>193201.83</v>
      </c>
    </row>
    <row r="1302" spans="1:9" hidden="1" x14ac:dyDescent="0.35">
      <c r="A1302" t="s">
        <v>659</v>
      </c>
      <c r="B1302" t="s">
        <v>550</v>
      </c>
      <c r="C1302">
        <v>177244</v>
      </c>
      <c r="D1302" t="s">
        <v>20</v>
      </c>
      <c r="E1302" t="s">
        <v>664</v>
      </c>
      <c r="G1302" s="9">
        <v>30640.36</v>
      </c>
      <c r="H1302" s="9">
        <v>1198802.1299999999</v>
      </c>
      <c r="I1302" s="9">
        <v>193201.83</v>
      </c>
    </row>
    <row r="1303" spans="1:9" hidden="1" x14ac:dyDescent="0.35">
      <c r="A1303" t="s">
        <v>659</v>
      </c>
      <c r="B1303" t="s">
        <v>550</v>
      </c>
      <c r="C1303">
        <v>177244</v>
      </c>
      <c r="D1303" t="s">
        <v>15</v>
      </c>
      <c r="E1303" t="s">
        <v>662</v>
      </c>
      <c r="F1303" s="9">
        <v>92743.01</v>
      </c>
      <c r="G1303" s="9">
        <v>16550.560000000001</v>
      </c>
      <c r="H1303" s="9">
        <v>1198802.1299999999</v>
      </c>
      <c r="I1303" s="9">
        <v>193201.83</v>
      </c>
    </row>
    <row r="1304" spans="1:9" hidden="1" x14ac:dyDescent="0.35">
      <c r="A1304" t="s">
        <v>659</v>
      </c>
      <c r="B1304" t="s">
        <v>550</v>
      </c>
      <c r="C1304">
        <v>177244</v>
      </c>
      <c r="D1304" t="s">
        <v>29</v>
      </c>
      <c r="E1304"/>
      <c r="G1304" s="9">
        <v>0</v>
      </c>
      <c r="H1304" s="9">
        <v>1198802.1299999999</v>
      </c>
      <c r="I1304" s="9">
        <v>193201.83</v>
      </c>
    </row>
    <row r="1305" spans="1:9" hidden="1" x14ac:dyDescent="0.35">
      <c r="A1305" t="s">
        <v>669</v>
      </c>
      <c r="B1305" t="s">
        <v>550</v>
      </c>
      <c r="C1305">
        <v>177245</v>
      </c>
      <c r="D1305" t="s">
        <v>19</v>
      </c>
      <c r="E1305" t="s">
        <v>673</v>
      </c>
      <c r="F1305" s="9">
        <v>32435.43</v>
      </c>
      <c r="G1305" s="9">
        <v>3711.94</v>
      </c>
      <c r="H1305" s="9">
        <v>356789.43</v>
      </c>
      <c r="I1305" s="9">
        <v>39178.879999999997</v>
      </c>
    </row>
    <row r="1306" spans="1:9" hidden="1" x14ac:dyDescent="0.35">
      <c r="A1306" t="s">
        <v>669</v>
      </c>
      <c r="B1306" t="s">
        <v>550</v>
      </c>
      <c r="C1306">
        <v>177245</v>
      </c>
      <c r="D1306" t="s">
        <v>17</v>
      </c>
      <c r="E1306" s="12" t="s">
        <v>672</v>
      </c>
      <c r="F1306" s="9">
        <v>90900.800000000003</v>
      </c>
      <c r="G1306" s="9">
        <v>1000</v>
      </c>
      <c r="H1306" s="9">
        <v>356789.43</v>
      </c>
      <c r="I1306" s="9">
        <v>39178.879999999997</v>
      </c>
    </row>
    <row r="1307" spans="1:9" hidden="1" x14ac:dyDescent="0.35">
      <c r="A1307" t="s">
        <v>669</v>
      </c>
      <c r="B1307" t="s">
        <v>550</v>
      </c>
      <c r="C1307">
        <v>177245</v>
      </c>
      <c r="D1307" t="s">
        <v>21</v>
      </c>
      <c r="E1307" t="s">
        <v>124</v>
      </c>
      <c r="G1307" s="9">
        <v>0</v>
      </c>
      <c r="H1307" s="9">
        <v>356789.43</v>
      </c>
      <c r="I1307" s="9">
        <v>39178.879999999997</v>
      </c>
    </row>
    <row r="1308" spans="1:9" hidden="1" x14ac:dyDescent="0.35">
      <c r="A1308" t="s">
        <v>669</v>
      </c>
      <c r="B1308" t="s">
        <v>550</v>
      </c>
      <c r="C1308">
        <v>177245</v>
      </c>
      <c r="D1308" t="s">
        <v>27</v>
      </c>
      <c r="E1308" t="s">
        <v>674</v>
      </c>
      <c r="G1308" s="9">
        <v>39178.879999999997</v>
      </c>
      <c r="H1308" s="9">
        <v>356789.43</v>
      </c>
      <c r="I1308" s="9">
        <v>39178.879999999997</v>
      </c>
    </row>
    <row r="1309" spans="1:9" hidden="1" x14ac:dyDescent="0.35">
      <c r="A1309" t="s">
        <v>669</v>
      </c>
      <c r="B1309" t="s">
        <v>550</v>
      </c>
      <c r="C1309">
        <v>177245</v>
      </c>
      <c r="D1309" t="s">
        <v>25</v>
      </c>
      <c r="E1309" s="12" t="s">
        <v>124</v>
      </c>
      <c r="G1309" s="9">
        <v>0</v>
      </c>
      <c r="H1309" s="9">
        <v>356789.43</v>
      </c>
      <c r="I1309" s="9">
        <v>39178.879999999997</v>
      </c>
    </row>
    <row r="1310" spans="1:9" x14ac:dyDescent="0.35">
      <c r="A1310" t="s">
        <v>669</v>
      </c>
      <c r="B1310" t="s">
        <v>550</v>
      </c>
      <c r="C1310">
        <v>177245</v>
      </c>
      <c r="D1310" t="s">
        <v>22</v>
      </c>
      <c r="E1310" t="s">
        <v>124</v>
      </c>
      <c r="G1310" s="9">
        <v>0</v>
      </c>
      <c r="H1310" s="9">
        <v>356789.43</v>
      </c>
      <c r="I1310" s="9">
        <v>39178.879999999997</v>
      </c>
    </row>
    <row r="1311" spans="1:9" hidden="1" x14ac:dyDescent="0.35">
      <c r="A1311" t="s">
        <v>669</v>
      </c>
      <c r="B1311" t="s">
        <v>550</v>
      </c>
      <c r="C1311">
        <v>177245</v>
      </c>
      <c r="D1311" t="s">
        <v>23</v>
      </c>
      <c r="E1311" t="s">
        <v>124</v>
      </c>
      <c r="G1311" s="9">
        <v>0</v>
      </c>
      <c r="H1311" s="9">
        <v>356789.43</v>
      </c>
      <c r="I1311" s="9">
        <v>39178.879999999997</v>
      </c>
    </row>
    <row r="1312" spans="1:9" hidden="1" x14ac:dyDescent="0.35">
      <c r="A1312" t="s">
        <v>669</v>
      </c>
      <c r="B1312" t="s">
        <v>550</v>
      </c>
      <c r="C1312">
        <v>177245</v>
      </c>
      <c r="D1312" t="s">
        <v>11</v>
      </c>
      <c r="E1312" t="s">
        <v>670</v>
      </c>
      <c r="F1312" s="9">
        <v>120203</v>
      </c>
      <c r="G1312" s="9">
        <v>26652.57</v>
      </c>
      <c r="H1312" s="9">
        <v>356789.43</v>
      </c>
      <c r="I1312" s="9">
        <v>39178.879999999997</v>
      </c>
    </row>
    <row r="1313" spans="1:9" hidden="1" x14ac:dyDescent="0.35">
      <c r="A1313" t="s">
        <v>669</v>
      </c>
      <c r="B1313" t="s">
        <v>550</v>
      </c>
      <c r="C1313">
        <v>177245</v>
      </c>
      <c r="D1313" t="s">
        <v>13</v>
      </c>
      <c r="E1313" t="s">
        <v>124</v>
      </c>
      <c r="F1313" s="9">
        <v>3400</v>
      </c>
      <c r="G1313" s="9">
        <v>0</v>
      </c>
      <c r="H1313" s="9">
        <v>356789.43</v>
      </c>
      <c r="I1313" s="9">
        <v>39178.879999999997</v>
      </c>
    </row>
    <row r="1314" spans="1:9" hidden="1" x14ac:dyDescent="0.35">
      <c r="A1314" t="s">
        <v>669</v>
      </c>
      <c r="B1314" t="s">
        <v>550</v>
      </c>
      <c r="C1314">
        <v>177245</v>
      </c>
      <c r="D1314" t="s">
        <v>20</v>
      </c>
      <c r="E1314" t="s">
        <v>124</v>
      </c>
      <c r="G1314" s="9">
        <v>0</v>
      </c>
      <c r="H1314" s="9">
        <v>356789.43</v>
      </c>
      <c r="I1314" s="9">
        <v>39178.879999999997</v>
      </c>
    </row>
    <row r="1315" spans="1:9" hidden="1" x14ac:dyDescent="0.35">
      <c r="A1315" t="s">
        <v>669</v>
      </c>
      <c r="B1315" t="s">
        <v>550</v>
      </c>
      <c r="C1315">
        <v>177245</v>
      </c>
      <c r="D1315" t="s">
        <v>15</v>
      </c>
      <c r="E1315" t="s">
        <v>671</v>
      </c>
      <c r="F1315" s="9">
        <v>109850.2</v>
      </c>
      <c r="G1315" s="9">
        <v>7814.37</v>
      </c>
      <c r="H1315" s="9">
        <v>356789.43</v>
      </c>
      <c r="I1315" s="9">
        <v>39178.879999999997</v>
      </c>
    </row>
    <row r="1316" spans="1:9" hidden="1" x14ac:dyDescent="0.35">
      <c r="A1316" t="s">
        <v>669</v>
      </c>
      <c r="B1316" t="s">
        <v>550</v>
      </c>
      <c r="C1316">
        <v>177245</v>
      </c>
      <c r="D1316" t="s">
        <v>29</v>
      </c>
      <c r="E1316" t="s">
        <v>124</v>
      </c>
      <c r="G1316" s="9">
        <v>0</v>
      </c>
      <c r="H1316" s="9">
        <v>356789.43</v>
      </c>
      <c r="I1316" s="9">
        <v>39178.879999999997</v>
      </c>
    </row>
    <row r="1317" spans="1:9" hidden="1" x14ac:dyDescent="0.35">
      <c r="A1317" t="s">
        <v>675</v>
      </c>
      <c r="B1317" t="s">
        <v>550</v>
      </c>
      <c r="C1317">
        <v>177246</v>
      </c>
      <c r="D1317" t="s">
        <v>19</v>
      </c>
      <c r="E1317" t="s">
        <v>124</v>
      </c>
      <c r="F1317" s="9">
        <v>0</v>
      </c>
      <c r="G1317" s="9">
        <v>0</v>
      </c>
      <c r="H1317" s="9">
        <v>843594</v>
      </c>
      <c r="I1317" s="9">
        <v>90824.88</v>
      </c>
    </row>
    <row r="1318" spans="1:9" ht="28.3" hidden="1" x14ac:dyDescent="0.35">
      <c r="A1318" t="s">
        <v>675</v>
      </c>
      <c r="B1318" t="s">
        <v>550</v>
      </c>
      <c r="C1318">
        <v>177246</v>
      </c>
      <c r="D1318" t="s">
        <v>17</v>
      </c>
      <c r="E1318" s="12" t="s">
        <v>679</v>
      </c>
      <c r="F1318" s="9">
        <v>57810</v>
      </c>
      <c r="G1318" s="9">
        <v>1670.44</v>
      </c>
      <c r="H1318" s="9">
        <v>843594</v>
      </c>
      <c r="I1318" s="9">
        <v>90824.88</v>
      </c>
    </row>
    <row r="1319" spans="1:9" hidden="1" x14ac:dyDescent="0.35">
      <c r="A1319" t="s">
        <v>675</v>
      </c>
      <c r="B1319" t="s">
        <v>550</v>
      </c>
      <c r="C1319">
        <v>177246</v>
      </c>
      <c r="D1319" t="s">
        <v>21</v>
      </c>
      <c r="E1319" t="s">
        <v>681</v>
      </c>
      <c r="G1319" s="9">
        <v>13623.73</v>
      </c>
      <c r="H1319" s="9">
        <v>843594</v>
      </c>
      <c r="I1319" s="9">
        <v>90824.88</v>
      </c>
    </row>
    <row r="1320" spans="1:9" hidden="1" x14ac:dyDescent="0.35">
      <c r="A1320" t="s">
        <v>675</v>
      </c>
      <c r="B1320" t="s">
        <v>550</v>
      </c>
      <c r="C1320">
        <v>177246</v>
      </c>
      <c r="D1320" t="s">
        <v>27</v>
      </c>
      <c r="E1320" t="s">
        <v>124</v>
      </c>
      <c r="G1320" s="9">
        <v>0</v>
      </c>
      <c r="H1320" s="9">
        <v>843594</v>
      </c>
      <c r="I1320" s="9">
        <v>90824.88</v>
      </c>
    </row>
    <row r="1321" spans="1:9" hidden="1" x14ac:dyDescent="0.35">
      <c r="A1321" t="s">
        <v>675</v>
      </c>
      <c r="B1321" t="s">
        <v>550</v>
      </c>
      <c r="C1321">
        <v>177246</v>
      </c>
      <c r="D1321" t="s">
        <v>25</v>
      </c>
      <c r="E1321" s="12" t="s">
        <v>124</v>
      </c>
      <c r="G1321" s="9">
        <v>0</v>
      </c>
      <c r="H1321" s="9">
        <v>843594</v>
      </c>
      <c r="I1321" s="9">
        <v>90824.88</v>
      </c>
    </row>
    <row r="1322" spans="1:9" x14ac:dyDescent="0.35">
      <c r="A1322" t="s">
        <v>675</v>
      </c>
      <c r="B1322" t="s">
        <v>550</v>
      </c>
      <c r="C1322">
        <v>177246</v>
      </c>
      <c r="D1322" t="s">
        <v>22</v>
      </c>
      <c r="E1322" t="s">
        <v>682</v>
      </c>
      <c r="G1322" s="9">
        <v>25247.46</v>
      </c>
      <c r="H1322" s="9">
        <v>843594</v>
      </c>
      <c r="I1322" s="9">
        <v>90824.88</v>
      </c>
    </row>
    <row r="1323" spans="1:9" hidden="1" x14ac:dyDescent="0.35">
      <c r="A1323" t="s">
        <v>675</v>
      </c>
      <c r="B1323" t="s">
        <v>550</v>
      </c>
      <c r="C1323">
        <v>177246</v>
      </c>
      <c r="D1323" t="s">
        <v>23</v>
      </c>
      <c r="E1323" t="s">
        <v>683</v>
      </c>
      <c r="G1323" s="9">
        <v>29247.47</v>
      </c>
      <c r="H1323" s="9">
        <v>843594</v>
      </c>
      <c r="I1323" s="9">
        <v>90824.88</v>
      </c>
    </row>
    <row r="1324" spans="1:9" hidden="1" x14ac:dyDescent="0.35">
      <c r="A1324" t="s">
        <v>675</v>
      </c>
      <c r="B1324" t="s">
        <v>550</v>
      </c>
      <c r="C1324">
        <v>177246</v>
      </c>
      <c r="D1324" t="s">
        <v>11</v>
      </c>
      <c r="E1324" t="s">
        <v>676</v>
      </c>
      <c r="F1324" s="9">
        <v>681075</v>
      </c>
      <c r="G1324" s="9">
        <v>72586.64</v>
      </c>
      <c r="H1324" s="9">
        <v>843594</v>
      </c>
      <c r="I1324" s="9">
        <v>90824.88</v>
      </c>
    </row>
    <row r="1325" spans="1:9" hidden="1" x14ac:dyDescent="0.35">
      <c r="A1325" t="s">
        <v>675</v>
      </c>
      <c r="B1325" t="s">
        <v>550</v>
      </c>
      <c r="C1325">
        <v>177246</v>
      </c>
      <c r="D1325" t="s">
        <v>13</v>
      </c>
      <c r="E1325" t="s">
        <v>677</v>
      </c>
      <c r="F1325" s="9">
        <v>33211</v>
      </c>
      <c r="G1325" s="9">
        <v>5228</v>
      </c>
      <c r="H1325" s="9">
        <v>843594</v>
      </c>
      <c r="I1325" s="9">
        <v>90824.88</v>
      </c>
    </row>
    <row r="1326" spans="1:9" hidden="1" x14ac:dyDescent="0.35">
      <c r="A1326" t="s">
        <v>675</v>
      </c>
      <c r="B1326" t="s">
        <v>550</v>
      </c>
      <c r="C1326">
        <v>177246</v>
      </c>
      <c r="D1326" t="s">
        <v>20</v>
      </c>
      <c r="E1326" t="s">
        <v>680</v>
      </c>
      <c r="G1326" s="9">
        <v>22706.22</v>
      </c>
      <c r="H1326" s="9">
        <v>843594</v>
      </c>
      <c r="I1326" s="9">
        <v>90824.88</v>
      </c>
    </row>
    <row r="1327" spans="1:9" hidden="1" x14ac:dyDescent="0.35">
      <c r="A1327" t="s">
        <v>675</v>
      </c>
      <c r="B1327" t="s">
        <v>550</v>
      </c>
      <c r="C1327">
        <v>177246</v>
      </c>
      <c r="D1327" t="s">
        <v>15</v>
      </c>
      <c r="E1327" t="s">
        <v>678</v>
      </c>
      <c r="F1327" s="9">
        <v>71498</v>
      </c>
      <c r="G1327" s="9">
        <v>11339.8</v>
      </c>
      <c r="H1327" s="9">
        <v>843594</v>
      </c>
      <c r="I1327" s="9">
        <v>90824.88</v>
      </c>
    </row>
    <row r="1328" spans="1:9" hidden="1" x14ac:dyDescent="0.35">
      <c r="A1328" t="s">
        <v>675</v>
      </c>
      <c r="B1328" t="s">
        <v>550</v>
      </c>
      <c r="C1328">
        <v>177246</v>
      </c>
      <c r="D1328" t="s">
        <v>29</v>
      </c>
      <c r="E1328" t="s">
        <v>124</v>
      </c>
      <c r="G1328" s="9">
        <v>0</v>
      </c>
      <c r="H1328" s="9">
        <v>843594</v>
      </c>
      <c r="I1328" s="9">
        <v>90824.88</v>
      </c>
    </row>
    <row r="1329" spans="1:9" hidden="1" x14ac:dyDescent="0.35">
      <c r="A1329" t="s">
        <v>684</v>
      </c>
      <c r="B1329" t="s">
        <v>550</v>
      </c>
      <c r="C1329">
        <v>177247</v>
      </c>
      <c r="D1329" t="s">
        <v>19</v>
      </c>
      <c r="E1329"/>
      <c r="F1329" s="9">
        <v>0</v>
      </c>
      <c r="G1329" s="9">
        <v>0</v>
      </c>
      <c r="H1329" s="9">
        <v>96691.48</v>
      </c>
      <c r="I1329" s="9">
        <v>3676.6</v>
      </c>
    </row>
    <row r="1330" spans="1:9" hidden="1" x14ac:dyDescent="0.35">
      <c r="A1330" t="s">
        <v>684</v>
      </c>
      <c r="B1330" t="s">
        <v>550</v>
      </c>
      <c r="C1330">
        <v>177247</v>
      </c>
      <c r="D1330" t="s">
        <v>17</v>
      </c>
      <c r="E1330"/>
      <c r="F1330" s="9">
        <v>0</v>
      </c>
      <c r="G1330" s="9">
        <v>0</v>
      </c>
      <c r="H1330" s="9">
        <v>96691.48</v>
      </c>
      <c r="I1330" s="9">
        <v>3676.6</v>
      </c>
    </row>
    <row r="1331" spans="1:9" hidden="1" x14ac:dyDescent="0.35">
      <c r="A1331" t="s">
        <v>684</v>
      </c>
      <c r="B1331" t="s">
        <v>550</v>
      </c>
      <c r="C1331">
        <v>177247</v>
      </c>
      <c r="D1331" t="s">
        <v>21</v>
      </c>
      <c r="E1331"/>
      <c r="G1331" s="9">
        <v>0</v>
      </c>
      <c r="H1331" s="9">
        <v>96691.48</v>
      </c>
      <c r="I1331" s="9">
        <v>3676.6</v>
      </c>
    </row>
    <row r="1332" spans="1:9" hidden="1" x14ac:dyDescent="0.35">
      <c r="A1332" t="s">
        <v>684</v>
      </c>
      <c r="B1332" t="s">
        <v>550</v>
      </c>
      <c r="C1332">
        <v>177247</v>
      </c>
      <c r="D1332" t="s">
        <v>27</v>
      </c>
      <c r="E1332"/>
      <c r="G1332" s="9">
        <v>0</v>
      </c>
      <c r="H1332" s="9">
        <v>96691.48</v>
      </c>
      <c r="I1332" s="9">
        <v>3676.6</v>
      </c>
    </row>
    <row r="1333" spans="1:9" hidden="1" x14ac:dyDescent="0.35">
      <c r="A1333" t="s">
        <v>684</v>
      </c>
      <c r="B1333" t="s">
        <v>550</v>
      </c>
      <c r="C1333">
        <v>177247</v>
      </c>
      <c r="D1333" t="s">
        <v>25</v>
      </c>
      <c r="G1333" s="9">
        <v>0</v>
      </c>
      <c r="H1333" s="9">
        <v>96691.48</v>
      </c>
      <c r="I1333" s="9">
        <v>3676.6</v>
      </c>
    </row>
    <row r="1334" spans="1:9" x14ac:dyDescent="0.35">
      <c r="A1334" t="s">
        <v>684</v>
      </c>
      <c r="B1334" t="s">
        <v>550</v>
      </c>
      <c r="C1334">
        <v>177247</v>
      </c>
      <c r="D1334" t="s">
        <v>22</v>
      </c>
      <c r="E1334"/>
      <c r="G1334" s="9">
        <v>0</v>
      </c>
      <c r="H1334" s="9">
        <v>96691.48</v>
      </c>
      <c r="I1334" s="9">
        <v>3676.6</v>
      </c>
    </row>
    <row r="1335" spans="1:9" hidden="1" x14ac:dyDescent="0.35">
      <c r="A1335" t="s">
        <v>684</v>
      </c>
      <c r="B1335" t="s">
        <v>550</v>
      </c>
      <c r="C1335">
        <v>177247</v>
      </c>
      <c r="D1335" t="s">
        <v>23</v>
      </c>
      <c r="E1335" t="s">
        <v>236</v>
      </c>
      <c r="G1335" s="9">
        <v>3676.6</v>
      </c>
      <c r="H1335" s="9">
        <v>96691.48</v>
      </c>
      <c r="I1335" s="9">
        <v>3676.6</v>
      </c>
    </row>
    <row r="1336" spans="1:9" hidden="1" x14ac:dyDescent="0.35">
      <c r="A1336" t="s">
        <v>684</v>
      </c>
      <c r="B1336" t="s">
        <v>550</v>
      </c>
      <c r="C1336">
        <v>177247</v>
      </c>
      <c r="D1336" t="s">
        <v>11</v>
      </c>
      <c r="E1336" t="s">
        <v>685</v>
      </c>
      <c r="F1336" s="9">
        <v>82608.53</v>
      </c>
      <c r="G1336" s="9">
        <v>2778.69</v>
      </c>
      <c r="H1336" s="9">
        <v>96691.48</v>
      </c>
      <c r="I1336" s="9">
        <v>3676.6</v>
      </c>
    </row>
    <row r="1337" spans="1:9" hidden="1" x14ac:dyDescent="0.35">
      <c r="A1337" t="s">
        <v>684</v>
      </c>
      <c r="B1337" t="s">
        <v>550</v>
      </c>
      <c r="C1337">
        <v>177247</v>
      </c>
      <c r="D1337" t="s">
        <v>13</v>
      </c>
      <c r="E1337"/>
      <c r="F1337" s="9">
        <v>1500</v>
      </c>
      <c r="G1337" s="9">
        <v>0</v>
      </c>
      <c r="H1337" s="9">
        <v>96691.48</v>
      </c>
      <c r="I1337" s="9">
        <v>3676.6</v>
      </c>
    </row>
    <row r="1338" spans="1:9" hidden="1" x14ac:dyDescent="0.35">
      <c r="A1338" t="s">
        <v>684</v>
      </c>
      <c r="B1338" t="s">
        <v>550</v>
      </c>
      <c r="C1338">
        <v>177247</v>
      </c>
      <c r="D1338" t="s">
        <v>20</v>
      </c>
      <c r="E1338"/>
      <c r="G1338" s="9">
        <v>0</v>
      </c>
      <c r="H1338" s="9">
        <v>96691.48</v>
      </c>
      <c r="I1338" s="9">
        <v>3676.6</v>
      </c>
    </row>
    <row r="1339" spans="1:9" hidden="1" x14ac:dyDescent="0.35">
      <c r="A1339" t="s">
        <v>684</v>
      </c>
      <c r="B1339" t="s">
        <v>550</v>
      </c>
      <c r="C1339">
        <v>177247</v>
      </c>
      <c r="D1339" t="s">
        <v>15</v>
      </c>
      <c r="E1339" t="s">
        <v>235</v>
      </c>
      <c r="F1339" s="9">
        <v>12582.95</v>
      </c>
      <c r="G1339" s="9">
        <v>897.91</v>
      </c>
      <c r="H1339" s="9">
        <v>96691.48</v>
      </c>
      <c r="I1339" s="9">
        <v>3676.6</v>
      </c>
    </row>
    <row r="1340" spans="1:9" hidden="1" x14ac:dyDescent="0.35">
      <c r="A1340" t="s">
        <v>684</v>
      </c>
      <c r="B1340" t="s">
        <v>550</v>
      </c>
      <c r="C1340">
        <v>177247</v>
      </c>
      <c r="D1340" t="s">
        <v>29</v>
      </c>
      <c r="E1340"/>
      <c r="G1340" s="9">
        <v>0</v>
      </c>
      <c r="H1340" s="9">
        <v>96691.48</v>
      </c>
      <c r="I1340" s="9">
        <v>3676.6</v>
      </c>
    </row>
    <row r="1341" spans="1:9" hidden="1" x14ac:dyDescent="0.35">
      <c r="A1341" t="s">
        <v>257</v>
      </c>
      <c r="B1341" t="s">
        <v>550</v>
      </c>
      <c r="C1341">
        <v>177248</v>
      </c>
      <c r="D1341" t="s">
        <v>19</v>
      </c>
      <c r="E1341" t="s">
        <v>261</v>
      </c>
      <c r="F1341" s="9">
        <v>71989.69</v>
      </c>
      <c r="G1341" s="9">
        <v>8333.86</v>
      </c>
      <c r="H1341" s="9">
        <v>719896.94</v>
      </c>
      <c r="I1341" s="9">
        <v>96328.73</v>
      </c>
    </row>
    <row r="1342" spans="1:9" hidden="1" x14ac:dyDescent="0.35">
      <c r="A1342" t="s">
        <v>257</v>
      </c>
      <c r="B1342" t="s">
        <v>550</v>
      </c>
      <c r="C1342">
        <v>177248</v>
      </c>
      <c r="D1342" t="s">
        <v>17</v>
      </c>
      <c r="E1342"/>
      <c r="F1342" s="9">
        <v>0</v>
      </c>
      <c r="G1342" s="9">
        <v>0</v>
      </c>
      <c r="H1342" s="9">
        <v>719896.94</v>
      </c>
      <c r="I1342" s="9">
        <v>96328.73</v>
      </c>
    </row>
    <row r="1343" spans="1:9" hidden="1" x14ac:dyDescent="0.35">
      <c r="A1343" t="s">
        <v>257</v>
      </c>
      <c r="B1343" t="s">
        <v>550</v>
      </c>
      <c r="C1343">
        <v>177248</v>
      </c>
      <c r="D1343" t="s">
        <v>21</v>
      </c>
      <c r="E1343"/>
      <c r="G1343" s="9">
        <v>0</v>
      </c>
      <c r="H1343" s="9">
        <v>719896.94</v>
      </c>
      <c r="I1343" s="9">
        <v>96328.73</v>
      </c>
    </row>
    <row r="1344" spans="1:9" hidden="1" x14ac:dyDescent="0.35">
      <c r="A1344" t="s">
        <v>257</v>
      </c>
      <c r="B1344" t="s">
        <v>550</v>
      </c>
      <c r="C1344">
        <v>177248</v>
      </c>
      <c r="D1344" t="s">
        <v>27</v>
      </c>
      <c r="E1344" t="s">
        <v>691</v>
      </c>
      <c r="G1344" s="9">
        <v>9632.8700000000008</v>
      </c>
      <c r="H1344" s="9">
        <v>719896.94</v>
      </c>
      <c r="I1344" s="9">
        <v>96328.73</v>
      </c>
    </row>
    <row r="1345" spans="1:9" hidden="1" x14ac:dyDescent="0.35">
      <c r="A1345" t="s">
        <v>257</v>
      </c>
      <c r="B1345" t="s">
        <v>550</v>
      </c>
      <c r="C1345">
        <v>177248</v>
      </c>
      <c r="D1345" t="s">
        <v>25</v>
      </c>
      <c r="G1345" s="9">
        <v>0</v>
      </c>
      <c r="H1345" s="9">
        <v>719896.94</v>
      </c>
      <c r="I1345" s="9">
        <v>96328.73</v>
      </c>
    </row>
    <row r="1346" spans="1:9" x14ac:dyDescent="0.35">
      <c r="A1346" t="s">
        <v>257</v>
      </c>
      <c r="B1346" t="s">
        <v>550</v>
      </c>
      <c r="C1346">
        <v>177248</v>
      </c>
      <c r="D1346" t="s">
        <v>22</v>
      </c>
      <c r="E1346"/>
      <c r="G1346" s="9">
        <v>0</v>
      </c>
      <c r="H1346" s="9">
        <v>719896.94</v>
      </c>
      <c r="I1346" s="9">
        <v>96328.73</v>
      </c>
    </row>
    <row r="1347" spans="1:9" hidden="1" x14ac:dyDescent="0.35">
      <c r="A1347" t="s">
        <v>257</v>
      </c>
      <c r="B1347" t="s">
        <v>550</v>
      </c>
      <c r="C1347">
        <v>177248</v>
      </c>
      <c r="D1347" t="s">
        <v>23</v>
      </c>
      <c r="E1347" t="s">
        <v>690</v>
      </c>
      <c r="G1347" s="9">
        <v>72246.547500000001</v>
      </c>
      <c r="H1347" s="9">
        <v>719896.94</v>
      </c>
      <c r="I1347" s="9">
        <v>96328.73</v>
      </c>
    </row>
    <row r="1348" spans="1:9" hidden="1" x14ac:dyDescent="0.35">
      <c r="A1348" t="s">
        <v>257</v>
      </c>
      <c r="B1348" t="s">
        <v>550</v>
      </c>
      <c r="C1348">
        <v>177248</v>
      </c>
      <c r="D1348" t="s">
        <v>11</v>
      </c>
      <c r="E1348" t="s">
        <v>686</v>
      </c>
      <c r="F1348" s="9">
        <v>476571.77</v>
      </c>
      <c r="G1348" s="9">
        <v>68177.759999999995</v>
      </c>
      <c r="H1348" s="9">
        <v>719896.94</v>
      </c>
      <c r="I1348" s="9">
        <v>96328.73</v>
      </c>
    </row>
    <row r="1349" spans="1:9" hidden="1" x14ac:dyDescent="0.35">
      <c r="A1349" t="s">
        <v>257</v>
      </c>
      <c r="B1349" t="s">
        <v>550</v>
      </c>
      <c r="C1349">
        <v>177248</v>
      </c>
      <c r="D1349" t="s">
        <v>13</v>
      </c>
      <c r="E1349" t="s">
        <v>687</v>
      </c>
      <c r="F1349" s="9">
        <v>16557.63</v>
      </c>
      <c r="G1349" s="9">
        <v>5500</v>
      </c>
      <c r="H1349" s="9">
        <v>719896.94</v>
      </c>
      <c r="I1349" s="9">
        <v>96328.73</v>
      </c>
    </row>
    <row r="1350" spans="1:9" hidden="1" x14ac:dyDescent="0.35">
      <c r="A1350" t="s">
        <v>257</v>
      </c>
      <c r="B1350" t="s">
        <v>550</v>
      </c>
      <c r="C1350">
        <v>177248</v>
      </c>
      <c r="D1350" t="s">
        <v>20</v>
      </c>
      <c r="E1350" t="s">
        <v>689</v>
      </c>
      <c r="G1350" s="9">
        <v>14449.309499999999</v>
      </c>
      <c r="H1350" s="9">
        <v>719896.94</v>
      </c>
      <c r="I1350" s="9">
        <v>96328.73</v>
      </c>
    </row>
    <row r="1351" spans="1:9" hidden="1" x14ac:dyDescent="0.35">
      <c r="A1351" t="s">
        <v>257</v>
      </c>
      <c r="B1351" t="s">
        <v>550</v>
      </c>
      <c r="C1351">
        <v>177248</v>
      </c>
      <c r="D1351" t="s">
        <v>15</v>
      </c>
      <c r="E1351" t="s">
        <v>688</v>
      </c>
      <c r="F1351" s="9">
        <v>154777.84</v>
      </c>
      <c r="G1351" s="9">
        <v>14317.11</v>
      </c>
      <c r="H1351" s="9">
        <v>719896.94</v>
      </c>
      <c r="I1351" s="9">
        <v>96328.73</v>
      </c>
    </row>
    <row r="1352" spans="1:9" hidden="1" x14ac:dyDescent="0.35">
      <c r="A1352" t="s">
        <v>257</v>
      </c>
      <c r="B1352" t="s">
        <v>550</v>
      </c>
      <c r="C1352">
        <v>177248</v>
      </c>
      <c r="D1352" t="s">
        <v>29</v>
      </c>
      <c r="E1352"/>
      <c r="G1352" s="9">
        <v>0</v>
      </c>
      <c r="H1352" s="9">
        <v>719896.94</v>
      </c>
      <c r="I1352" s="9">
        <v>96328.73</v>
      </c>
    </row>
    <row r="1353" spans="1:9" hidden="1" x14ac:dyDescent="0.35">
      <c r="A1353" t="s">
        <v>527</v>
      </c>
      <c r="B1353" t="s">
        <v>550</v>
      </c>
      <c r="C1353">
        <v>177249</v>
      </c>
      <c r="D1353" t="s">
        <v>19</v>
      </c>
      <c r="E1353" t="s">
        <v>696</v>
      </c>
      <c r="F1353" s="9">
        <v>78992</v>
      </c>
      <c r="G1353" s="9">
        <v>4309.08</v>
      </c>
      <c r="H1353" s="9">
        <v>2181240</v>
      </c>
      <c r="I1353" s="9">
        <v>207703.73</v>
      </c>
    </row>
    <row r="1354" spans="1:9" ht="42.45" hidden="1" x14ac:dyDescent="0.35">
      <c r="A1354" t="s">
        <v>527</v>
      </c>
      <c r="B1354" t="s">
        <v>550</v>
      </c>
      <c r="C1354">
        <v>177249</v>
      </c>
      <c r="D1354" t="s">
        <v>17</v>
      </c>
      <c r="E1354" s="12" t="s">
        <v>695</v>
      </c>
      <c r="F1354" s="9">
        <v>1187611</v>
      </c>
      <c r="G1354" s="9">
        <v>114648.4</v>
      </c>
      <c r="H1354" s="9">
        <v>2181240</v>
      </c>
      <c r="I1354" s="9">
        <v>207703.73</v>
      </c>
    </row>
    <row r="1355" spans="1:9" hidden="1" x14ac:dyDescent="0.35">
      <c r="A1355" t="s">
        <v>527</v>
      </c>
      <c r="B1355" t="s">
        <v>550</v>
      </c>
      <c r="C1355">
        <v>177249</v>
      </c>
      <c r="D1355" t="s">
        <v>21</v>
      </c>
      <c r="E1355"/>
      <c r="G1355" s="9">
        <v>0</v>
      </c>
      <c r="H1355" s="9">
        <v>2181240</v>
      </c>
      <c r="I1355" s="9">
        <v>207703.73</v>
      </c>
    </row>
    <row r="1356" spans="1:9" hidden="1" x14ac:dyDescent="0.35">
      <c r="A1356" t="s">
        <v>527</v>
      </c>
      <c r="B1356" t="s">
        <v>550</v>
      </c>
      <c r="C1356">
        <v>177249</v>
      </c>
      <c r="D1356" t="s">
        <v>27</v>
      </c>
      <c r="E1356"/>
      <c r="G1356" s="9">
        <v>0</v>
      </c>
      <c r="H1356" s="9">
        <v>2181240</v>
      </c>
      <c r="I1356" s="9">
        <v>207703.73</v>
      </c>
    </row>
    <row r="1357" spans="1:9" hidden="1" x14ac:dyDescent="0.35">
      <c r="A1357" t="s">
        <v>527</v>
      </c>
      <c r="B1357" t="s">
        <v>550</v>
      </c>
      <c r="C1357">
        <v>177249</v>
      </c>
      <c r="D1357" t="s">
        <v>25</v>
      </c>
      <c r="G1357" s="9">
        <v>0</v>
      </c>
      <c r="H1357" s="9">
        <v>2181240</v>
      </c>
      <c r="I1357" s="9">
        <v>207703.73</v>
      </c>
    </row>
    <row r="1358" spans="1:9" x14ac:dyDescent="0.35">
      <c r="A1358" t="s">
        <v>527</v>
      </c>
      <c r="B1358" t="s">
        <v>550</v>
      </c>
      <c r="C1358">
        <v>177249</v>
      </c>
      <c r="D1358" t="s">
        <v>22</v>
      </c>
      <c r="E1358" t="s">
        <v>697</v>
      </c>
      <c r="G1358" s="9">
        <v>103851.86500000001</v>
      </c>
      <c r="H1358" s="9">
        <v>2181240</v>
      </c>
      <c r="I1358" s="9">
        <v>207703.73</v>
      </c>
    </row>
    <row r="1359" spans="1:9" hidden="1" x14ac:dyDescent="0.35">
      <c r="A1359" t="s">
        <v>527</v>
      </c>
      <c r="B1359" t="s">
        <v>550</v>
      </c>
      <c r="C1359">
        <v>177249</v>
      </c>
      <c r="D1359" t="s">
        <v>23</v>
      </c>
      <c r="E1359" t="s">
        <v>534</v>
      </c>
      <c r="G1359" s="9">
        <v>103851.86500000001</v>
      </c>
      <c r="H1359" s="9">
        <v>2181240</v>
      </c>
      <c r="I1359" s="9">
        <v>207703.73</v>
      </c>
    </row>
    <row r="1360" spans="1:9" hidden="1" x14ac:dyDescent="0.35">
      <c r="A1360" t="s">
        <v>527</v>
      </c>
      <c r="B1360" t="s">
        <v>550</v>
      </c>
      <c r="C1360">
        <v>177249</v>
      </c>
      <c r="D1360" t="s">
        <v>11</v>
      </c>
      <c r="E1360" t="s">
        <v>692</v>
      </c>
      <c r="F1360" s="9">
        <v>592528</v>
      </c>
      <c r="G1360" s="9">
        <v>74946.559999999998</v>
      </c>
      <c r="H1360" s="9">
        <v>2181240</v>
      </c>
      <c r="I1360" s="9">
        <v>207703.73</v>
      </c>
    </row>
    <row r="1361" spans="1:9" hidden="1" x14ac:dyDescent="0.35">
      <c r="A1361" t="s">
        <v>527</v>
      </c>
      <c r="B1361" t="s">
        <v>550</v>
      </c>
      <c r="C1361">
        <v>177249</v>
      </c>
      <c r="D1361" t="s">
        <v>13</v>
      </c>
      <c r="E1361" t="s">
        <v>693</v>
      </c>
      <c r="F1361" s="9">
        <v>30000</v>
      </c>
      <c r="G1361" s="9">
        <v>2116.85</v>
      </c>
      <c r="H1361" s="9">
        <v>2181240</v>
      </c>
      <c r="I1361" s="9">
        <v>207703.73</v>
      </c>
    </row>
    <row r="1362" spans="1:9" hidden="1" x14ac:dyDescent="0.35">
      <c r="A1362" t="s">
        <v>527</v>
      </c>
      <c r="B1362" t="s">
        <v>550</v>
      </c>
      <c r="C1362">
        <v>177249</v>
      </c>
      <c r="D1362" t="s">
        <v>20</v>
      </c>
      <c r="E1362"/>
      <c r="G1362" s="9">
        <v>0</v>
      </c>
      <c r="H1362" s="9">
        <v>2181240</v>
      </c>
      <c r="I1362" s="9">
        <v>207703.73</v>
      </c>
    </row>
    <row r="1363" spans="1:9" hidden="1" x14ac:dyDescent="0.35">
      <c r="A1363" t="s">
        <v>527</v>
      </c>
      <c r="B1363" t="s">
        <v>550</v>
      </c>
      <c r="C1363">
        <v>177249</v>
      </c>
      <c r="D1363" t="s">
        <v>15</v>
      </c>
      <c r="E1363" t="s">
        <v>694</v>
      </c>
      <c r="F1363" s="9">
        <v>292109</v>
      </c>
      <c r="G1363" s="9">
        <v>11682.84</v>
      </c>
      <c r="H1363" s="9">
        <v>2181240</v>
      </c>
      <c r="I1363" s="9">
        <v>207703.73</v>
      </c>
    </row>
    <row r="1364" spans="1:9" hidden="1" x14ac:dyDescent="0.35">
      <c r="A1364" t="s">
        <v>527</v>
      </c>
      <c r="B1364" t="s">
        <v>550</v>
      </c>
      <c r="C1364">
        <v>177249</v>
      </c>
      <c r="D1364" t="s">
        <v>29</v>
      </c>
      <c r="E1364"/>
      <c r="G1364" s="9">
        <v>0</v>
      </c>
      <c r="H1364" s="9">
        <v>2181240</v>
      </c>
      <c r="I1364" s="9">
        <v>207703.73</v>
      </c>
    </row>
    <row r="1365" spans="1:9" hidden="1" x14ac:dyDescent="0.35">
      <c r="A1365" t="s">
        <v>698</v>
      </c>
      <c r="B1365" t="s">
        <v>550</v>
      </c>
      <c r="C1365">
        <v>177250</v>
      </c>
      <c r="D1365" t="s">
        <v>19</v>
      </c>
      <c r="E1365"/>
      <c r="F1365" s="9">
        <v>0</v>
      </c>
      <c r="G1365" s="9">
        <v>0</v>
      </c>
      <c r="H1365" s="9">
        <v>1079702.8600000001</v>
      </c>
      <c r="I1365" s="9">
        <v>137457.73000000001</v>
      </c>
    </row>
    <row r="1366" spans="1:9" ht="28.3" hidden="1" x14ac:dyDescent="0.35">
      <c r="A1366" t="s">
        <v>698</v>
      </c>
      <c r="B1366" t="s">
        <v>550</v>
      </c>
      <c r="C1366">
        <v>177250</v>
      </c>
      <c r="D1366" t="s">
        <v>17</v>
      </c>
      <c r="E1366" s="12" t="s">
        <v>702</v>
      </c>
      <c r="F1366" s="9">
        <v>68775</v>
      </c>
      <c r="G1366" s="9">
        <v>3414.81</v>
      </c>
      <c r="H1366" s="9">
        <v>1079702.8600000001</v>
      </c>
      <c r="I1366" s="9">
        <v>137457.73000000001</v>
      </c>
    </row>
    <row r="1367" spans="1:9" hidden="1" x14ac:dyDescent="0.35">
      <c r="A1367" t="s">
        <v>698</v>
      </c>
      <c r="B1367" t="s">
        <v>550</v>
      </c>
      <c r="C1367">
        <v>177250</v>
      </c>
      <c r="D1367" t="s">
        <v>21</v>
      </c>
      <c r="E1367"/>
      <c r="G1367" s="9">
        <v>0</v>
      </c>
      <c r="H1367" s="9">
        <v>1079702.8600000001</v>
      </c>
      <c r="I1367" s="9">
        <v>137457.73000000001</v>
      </c>
    </row>
    <row r="1368" spans="1:9" hidden="1" x14ac:dyDescent="0.35">
      <c r="A1368" t="s">
        <v>698</v>
      </c>
      <c r="B1368" t="s">
        <v>550</v>
      </c>
      <c r="C1368">
        <v>177250</v>
      </c>
      <c r="D1368" t="s">
        <v>27</v>
      </c>
      <c r="E1368"/>
      <c r="G1368" s="9">
        <v>0</v>
      </c>
      <c r="H1368" s="9">
        <v>1079702.8600000001</v>
      </c>
      <c r="I1368" s="9">
        <v>137457.73000000001</v>
      </c>
    </row>
    <row r="1369" spans="1:9" ht="240.45" hidden="1" x14ac:dyDescent="0.35">
      <c r="A1369" t="s">
        <v>698</v>
      </c>
      <c r="B1369" t="s">
        <v>550</v>
      </c>
      <c r="C1369">
        <v>177250</v>
      </c>
      <c r="D1369" t="s">
        <v>25</v>
      </c>
      <c r="E1369" s="12" t="s">
        <v>703</v>
      </c>
      <c r="G1369" s="9">
        <v>137457.73000000001</v>
      </c>
      <c r="H1369" s="9">
        <v>1079702.8600000001</v>
      </c>
      <c r="I1369" s="9">
        <v>137457.73000000001</v>
      </c>
    </row>
    <row r="1370" spans="1:9" x14ac:dyDescent="0.35">
      <c r="A1370" t="s">
        <v>698</v>
      </c>
      <c r="B1370" t="s">
        <v>550</v>
      </c>
      <c r="C1370">
        <v>177250</v>
      </c>
      <c r="D1370" t="s">
        <v>22</v>
      </c>
      <c r="E1370"/>
      <c r="G1370" s="9">
        <v>0</v>
      </c>
      <c r="H1370" s="9">
        <v>1079702.8600000001</v>
      </c>
      <c r="I1370" s="9">
        <v>137457.73000000001</v>
      </c>
    </row>
    <row r="1371" spans="1:9" hidden="1" x14ac:dyDescent="0.35">
      <c r="A1371" t="s">
        <v>698</v>
      </c>
      <c r="B1371" t="s">
        <v>550</v>
      </c>
      <c r="C1371">
        <v>177250</v>
      </c>
      <c r="D1371" t="s">
        <v>23</v>
      </c>
      <c r="E1371"/>
      <c r="G1371" s="9">
        <v>0</v>
      </c>
      <c r="H1371" s="9">
        <v>1079702.8600000001</v>
      </c>
      <c r="I1371" s="9">
        <v>137457.73000000001</v>
      </c>
    </row>
    <row r="1372" spans="1:9" hidden="1" x14ac:dyDescent="0.35">
      <c r="A1372" t="s">
        <v>698</v>
      </c>
      <c r="B1372" t="s">
        <v>550</v>
      </c>
      <c r="C1372">
        <v>177250</v>
      </c>
      <c r="D1372" t="s">
        <v>11</v>
      </c>
      <c r="E1372" t="s">
        <v>699</v>
      </c>
      <c r="F1372" s="9">
        <v>572040.42000000004</v>
      </c>
      <c r="G1372" s="9">
        <v>83261.13</v>
      </c>
      <c r="H1372" s="9">
        <v>1079702.8600000001</v>
      </c>
      <c r="I1372" s="9">
        <v>137457.73000000001</v>
      </c>
    </row>
    <row r="1373" spans="1:9" hidden="1" x14ac:dyDescent="0.35">
      <c r="A1373" t="s">
        <v>698</v>
      </c>
      <c r="B1373" t="s">
        <v>550</v>
      </c>
      <c r="C1373">
        <v>177250</v>
      </c>
      <c r="D1373" t="s">
        <v>13</v>
      </c>
      <c r="E1373" t="s">
        <v>700</v>
      </c>
      <c r="F1373" s="9">
        <v>3000</v>
      </c>
      <c r="G1373" s="9">
        <v>722</v>
      </c>
      <c r="H1373" s="9">
        <v>1079702.8600000001</v>
      </c>
      <c r="I1373" s="9">
        <v>137457.73000000001</v>
      </c>
    </row>
    <row r="1374" spans="1:9" hidden="1" x14ac:dyDescent="0.35">
      <c r="A1374" t="s">
        <v>698</v>
      </c>
      <c r="B1374" t="s">
        <v>550</v>
      </c>
      <c r="C1374">
        <v>177250</v>
      </c>
      <c r="D1374" t="s">
        <v>20</v>
      </c>
      <c r="E1374"/>
      <c r="G1374" s="9">
        <v>0</v>
      </c>
      <c r="H1374" s="9">
        <v>1079702.8600000001</v>
      </c>
      <c r="I1374" s="9">
        <v>137457.73000000001</v>
      </c>
    </row>
    <row r="1375" spans="1:9" hidden="1" x14ac:dyDescent="0.35">
      <c r="A1375" t="s">
        <v>698</v>
      </c>
      <c r="B1375" t="s">
        <v>550</v>
      </c>
      <c r="C1375">
        <v>177250</v>
      </c>
      <c r="D1375" t="s">
        <v>15</v>
      </c>
      <c r="E1375" t="s">
        <v>701</v>
      </c>
      <c r="F1375" s="9">
        <v>383425.56</v>
      </c>
      <c r="G1375" s="9">
        <v>50059.79</v>
      </c>
      <c r="H1375" s="9">
        <v>1079702.8600000001</v>
      </c>
      <c r="I1375" s="9">
        <v>137457.73000000001</v>
      </c>
    </row>
    <row r="1376" spans="1:9" hidden="1" x14ac:dyDescent="0.35">
      <c r="A1376" t="s">
        <v>698</v>
      </c>
      <c r="B1376" t="s">
        <v>550</v>
      </c>
      <c r="C1376">
        <v>177250</v>
      </c>
      <c r="D1376" t="s">
        <v>29</v>
      </c>
      <c r="E1376"/>
      <c r="G1376" s="9">
        <v>0</v>
      </c>
      <c r="H1376" s="9">
        <v>1079702.8600000001</v>
      </c>
      <c r="I1376" s="9">
        <v>137457.73000000001</v>
      </c>
    </row>
    <row r="1377" spans="1:9" hidden="1" x14ac:dyDescent="0.35">
      <c r="A1377" t="s">
        <v>265</v>
      </c>
      <c r="B1377" t="s">
        <v>550</v>
      </c>
      <c r="C1377">
        <v>177251</v>
      </c>
      <c r="D1377" t="s">
        <v>19</v>
      </c>
      <c r="E1377" t="s">
        <v>241</v>
      </c>
      <c r="F1377" s="9">
        <v>158400.04</v>
      </c>
      <c r="G1377" s="9">
        <v>23671</v>
      </c>
      <c r="H1377" s="9">
        <v>1742400.4</v>
      </c>
      <c r="I1377" s="9">
        <v>260389.88</v>
      </c>
    </row>
    <row r="1378" spans="1:9" ht="56.6" hidden="1" x14ac:dyDescent="0.35">
      <c r="A1378" t="s">
        <v>265</v>
      </c>
      <c r="B1378" t="s">
        <v>550</v>
      </c>
      <c r="C1378">
        <v>177251</v>
      </c>
      <c r="D1378" t="s">
        <v>17</v>
      </c>
      <c r="E1378" s="12" t="s">
        <v>707</v>
      </c>
      <c r="F1378" s="9">
        <v>200000</v>
      </c>
      <c r="G1378" s="9">
        <v>24700.37</v>
      </c>
      <c r="H1378" s="9">
        <v>1742400.4</v>
      </c>
      <c r="I1378" s="9">
        <v>260389.88</v>
      </c>
    </row>
    <row r="1379" spans="1:9" hidden="1" x14ac:dyDescent="0.35">
      <c r="A1379" t="s">
        <v>265</v>
      </c>
      <c r="B1379" t="s">
        <v>550</v>
      </c>
      <c r="C1379">
        <v>177251</v>
      </c>
      <c r="D1379" t="s">
        <v>21</v>
      </c>
      <c r="E1379"/>
      <c r="G1379" s="9">
        <v>0</v>
      </c>
      <c r="H1379" s="9">
        <v>1742400.4</v>
      </c>
      <c r="I1379" s="9">
        <v>260389.88</v>
      </c>
    </row>
    <row r="1380" spans="1:9" hidden="1" x14ac:dyDescent="0.35">
      <c r="A1380" t="s">
        <v>265</v>
      </c>
      <c r="B1380" t="s">
        <v>550</v>
      </c>
      <c r="C1380">
        <v>177251</v>
      </c>
      <c r="D1380" t="s">
        <v>27</v>
      </c>
      <c r="E1380" t="s">
        <v>709</v>
      </c>
      <c r="G1380" s="9">
        <v>42050.5</v>
      </c>
      <c r="H1380" s="9">
        <v>1742400.4</v>
      </c>
      <c r="I1380" s="9">
        <v>260389.88</v>
      </c>
    </row>
    <row r="1381" spans="1:9" hidden="1" x14ac:dyDescent="0.35">
      <c r="A1381" t="s">
        <v>265</v>
      </c>
      <c r="B1381" t="s">
        <v>550</v>
      </c>
      <c r="C1381">
        <v>177251</v>
      </c>
      <c r="D1381" t="s">
        <v>25</v>
      </c>
      <c r="G1381" s="9">
        <v>0</v>
      </c>
      <c r="H1381" s="9">
        <v>1742400.4</v>
      </c>
      <c r="I1381" s="9">
        <v>260389.88</v>
      </c>
    </row>
    <row r="1382" spans="1:9" x14ac:dyDescent="0.35">
      <c r="A1382" t="s">
        <v>265</v>
      </c>
      <c r="B1382" t="s">
        <v>550</v>
      </c>
      <c r="C1382">
        <v>177251</v>
      </c>
      <c r="D1382" t="s">
        <v>22</v>
      </c>
      <c r="E1382"/>
      <c r="G1382" s="9">
        <v>0</v>
      </c>
      <c r="H1382" s="9">
        <v>1742400.4</v>
      </c>
      <c r="I1382" s="9">
        <v>260389.88</v>
      </c>
    </row>
    <row r="1383" spans="1:9" hidden="1" x14ac:dyDescent="0.35">
      <c r="A1383" t="s">
        <v>265</v>
      </c>
      <c r="B1383" t="s">
        <v>550</v>
      </c>
      <c r="C1383">
        <v>177251</v>
      </c>
      <c r="D1383" t="s">
        <v>23</v>
      </c>
      <c r="E1383" t="s">
        <v>708</v>
      </c>
      <c r="G1383" s="9">
        <v>218339.38</v>
      </c>
      <c r="H1383" s="9">
        <v>1742400.4</v>
      </c>
      <c r="I1383" s="9">
        <v>260389.88</v>
      </c>
    </row>
    <row r="1384" spans="1:9" hidden="1" x14ac:dyDescent="0.35">
      <c r="A1384" t="s">
        <v>265</v>
      </c>
      <c r="B1384" t="s">
        <v>550</v>
      </c>
      <c r="C1384">
        <v>177251</v>
      </c>
      <c r="D1384" t="s">
        <v>11</v>
      </c>
      <c r="E1384" t="s">
        <v>704</v>
      </c>
      <c r="F1384" s="9">
        <v>1059249.58</v>
      </c>
      <c r="G1384" s="9">
        <v>135826.48000000001</v>
      </c>
      <c r="H1384" s="9">
        <v>1742400.4</v>
      </c>
      <c r="I1384" s="9">
        <v>260389.88</v>
      </c>
    </row>
    <row r="1385" spans="1:9" hidden="1" x14ac:dyDescent="0.35">
      <c r="A1385" t="s">
        <v>265</v>
      </c>
      <c r="B1385" t="s">
        <v>550</v>
      </c>
      <c r="C1385">
        <v>177251</v>
      </c>
      <c r="D1385" t="s">
        <v>13</v>
      </c>
      <c r="E1385" t="s">
        <v>705</v>
      </c>
      <c r="F1385" s="9">
        <v>6500</v>
      </c>
      <c r="G1385" s="9">
        <v>636.47</v>
      </c>
      <c r="H1385" s="9">
        <v>1742400.4</v>
      </c>
      <c r="I1385" s="9">
        <v>260389.88</v>
      </c>
    </row>
    <row r="1386" spans="1:9" hidden="1" x14ac:dyDescent="0.35">
      <c r="A1386" t="s">
        <v>265</v>
      </c>
      <c r="B1386" t="s">
        <v>550</v>
      </c>
      <c r="C1386">
        <v>177251</v>
      </c>
      <c r="D1386" t="s">
        <v>20</v>
      </c>
      <c r="E1386"/>
      <c r="G1386" s="9">
        <v>0</v>
      </c>
      <c r="H1386" s="9">
        <v>1742400.4</v>
      </c>
      <c r="I1386" s="9">
        <v>260389.88</v>
      </c>
    </row>
    <row r="1387" spans="1:9" hidden="1" x14ac:dyDescent="0.35">
      <c r="A1387" t="s">
        <v>265</v>
      </c>
      <c r="B1387" t="s">
        <v>550</v>
      </c>
      <c r="C1387">
        <v>177251</v>
      </c>
      <c r="D1387" t="s">
        <v>15</v>
      </c>
      <c r="E1387" t="s">
        <v>706</v>
      </c>
      <c r="F1387" s="9">
        <v>318250.78000000003</v>
      </c>
      <c r="G1387" s="9">
        <v>75555.56</v>
      </c>
      <c r="H1387" s="9">
        <v>1742400.4</v>
      </c>
      <c r="I1387" s="9">
        <v>260389.88</v>
      </c>
    </row>
    <row r="1388" spans="1:9" hidden="1" x14ac:dyDescent="0.35">
      <c r="A1388" t="s">
        <v>265</v>
      </c>
      <c r="B1388" t="s">
        <v>550</v>
      </c>
      <c r="C1388">
        <v>177251</v>
      </c>
      <c r="D1388" t="s">
        <v>29</v>
      </c>
      <c r="E1388"/>
      <c r="G1388" s="9">
        <v>0</v>
      </c>
      <c r="H1388" s="9">
        <v>1742400.4</v>
      </c>
      <c r="I1388" s="9">
        <v>260389.88</v>
      </c>
    </row>
    <row r="1389" spans="1:9" hidden="1" x14ac:dyDescent="0.35">
      <c r="A1389" t="s">
        <v>710</v>
      </c>
      <c r="B1389" t="s">
        <v>565</v>
      </c>
      <c r="C1389">
        <v>177254</v>
      </c>
      <c r="D1389" t="s">
        <v>19</v>
      </c>
      <c r="E1389" t="s">
        <v>379</v>
      </c>
      <c r="F1389" s="9">
        <v>39722.15</v>
      </c>
      <c r="G1389" s="9">
        <v>0</v>
      </c>
      <c r="H1389" s="9">
        <v>436943.69</v>
      </c>
      <c r="I1389" s="9">
        <v>0</v>
      </c>
    </row>
    <row r="1390" spans="1:9" hidden="1" x14ac:dyDescent="0.35">
      <c r="A1390" t="s">
        <v>710</v>
      </c>
      <c r="B1390" t="s">
        <v>565</v>
      </c>
      <c r="C1390">
        <v>177254</v>
      </c>
      <c r="D1390" t="s">
        <v>17</v>
      </c>
      <c r="E1390" t="s">
        <v>124</v>
      </c>
      <c r="F1390" s="9">
        <v>0</v>
      </c>
      <c r="G1390" s="9">
        <v>0</v>
      </c>
      <c r="H1390" s="9">
        <v>436943.69</v>
      </c>
      <c r="I1390" s="9">
        <v>0</v>
      </c>
    </row>
    <row r="1391" spans="1:9" hidden="1" x14ac:dyDescent="0.35">
      <c r="A1391" t="s">
        <v>710</v>
      </c>
      <c r="B1391" t="s">
        <v>565</v>
      </c>
      <c r="C1391">
        <v>177254</v>
      </c>
      <c r="D1391" t="s">
        <v>21</v>
      </c>
      <c r="E1391" t="s">
        <v>714</v>
      </c>
      <c r="G1391" s="9">
        <v>0</v>
      </c>
      <c r="H1391" s="9">
        <v>436943.69</v>
      </c>
      <c r="I1391" s="9">
        <v>0</v>
      </c>
    </row>
    <row r="1392" spans="1:9" hidden="1" x14ac:dyDescent="0.35">
      <c r="A1392" t="s">
        <v>710</v>
      </c>
      <c r="B1392" t="s">
        <v>565</v>
      </c>
      <c r="C1392">
        <v>177254</v>
      </c>
      <c r="D1392" t="s">
        <v>27</v>
      </c>
      <c r="E1392" t="s">
        <v>717</v>
      </c>
      <c r="G1392" s="9">
        <v>0</v>
      </c>
      <c r="H1392" s="9">
        <v>436943.69</v>
      </c>
      <c r="I1392" s="9">
        <v>0</v>
      </c>
    </row>
    <row r="1393" spans="1:9" hidden="1" x14ac:dyDescent="0.35">
      <c r="A1393" t="s">
        <v>710</v>
      </c>
      <c r="B1393" t="s">
        <v>565</v>
      </c>
      <c r="C1393">
        <v>177254</v>
      </c>
      <c r="D1393" t="s">
        <v>25</v>
      </c>
      <c r="E1393" s="12" t="s">
        <v>124</v>
      </c>
      <c r="G1393" s="9">
        <v>0</v>
      </c>
      <c r="H1393" s="9">
        <v>436943.69</v>
      </c>
      <c r="I1393" s="9">
        <v>0</v>
      </c>
    </row>
    <row r="1394" spans="1:9" x14ac:dyDescent="0.35">
      <c r="A1394" t="s">
        <v>710</v>
      </c>
      <c r="B1394" t="s">
        <v>565</v>
      </c>
      <c r="C1394">
        <v>177254</v>
      </c>
      <c r="D1394" t="s">
        <v>22</v>
      </c>
      <c r="E1394" t="s">
        <v>715</v>
      </c>
      <c r="G1394" s="9">
        <v>0</v>
      </c>
      <c r="H1394" s="9">
        <v>436943.69</v>
      </c>
      <c r="I1394" s="9">
        <v>0</v>
      </c>
    </row>
    <row r="1395" spans="1:9" hidden="1" x14ac:dyDescent="0.35">
      <c r="A1395" t="s">
        <v>710</v>
      </c>
      <c r="B1395" t="s">
        <v>565</v>
      </c>
      <c r="C1395">
        <v>177254</v>
      </c>
      <c r="D1395" t="s">
        <v>23</v>
      </c>
      <c r="E1395" t="s">
        <v>716</v>
      </c>
      <c r="G1395" s="9">
        <v>0</v>
      </c>
      <c r="H1395" s="9">
        <v>436943.69</v>
      </c>
      <c r="I1395" s="9">
        <v>0</v>
      </c>
    </row>
    <row r="1396" spans="1:9" hidden="1" x14ac:dyDescent="0.35">
      <c r="A1396" t="s">
        <v>710</v>
      </c>
      <c r="B1396" t="s">
        <v>565</v>
      </c>
      <c r="C1396">
        <v>177254</v>
      </c>
      <c r="D1396" t="s">
        <v>11</v>
      </c>
      <c r="E1396" t="s">
        <v>711</v>
      </c>
      <c r="F1396" s="9">
        <v>282097.2</v>
      </c>
      <c r="G1396" s="9">
        <v>0</v>
      </c>
      <c r="H1396" s="9">
        <v>436943.69</v>
      </c>
      <c r="I1396" s="9">
        <v>0</v>
      </c>
    </row>
    <row r="1397" spans="1:9" hidden="1" x14ac:dyDescent="0.35">
      <c r="A1397" t="s">
        <v>710</v>
      </c>
      <c r="B1397" t="s">
        <v>565</v>
      </c>
      <c r="C1397">
        <v>177254</v>
      </c>
      <c r="D1397" t="s">
        <v>13</v>
      </c>
      <c r="E1397" t="s">
        <v>712</v>
      </c>
      <c r="F1397" s="9">
        <v>9736.8799999999992</v>
      </c>
      <c r="G1397" s="9">
        <v>0</v>
      </c>
      <c r="H1397" s="9">
        <v>436943.69</v>
      </c>
      <c r="I1397" s="9">
        <v>0</v>
      </c>
    </row>
    <row r="1398" spans="1:9" hidden="1" x14ac:dyDescent="0.35">
      <c r="A1398" t="s">
        <v>710</v>
      </c>
      <c r="B1398" t="s">
        <v>565</v>
      </c>
      <c r="C1398">
        <v>177254</v>
      </c>
      <c r="D1398" t="s">
        <v>20</v>
      </c>
      <c r="E1398" t="s">
        <v>713</v>
      </c>
      <c r="G1398" s="9">
        <v>0</v>
      </c>
      <c r="H1398" s="9">
        <v>436943.69</v>
      </c>
      <c r="I1398" s="9">
        <v>0</v>
      </c>
    </row>
    <row r="1399" spans="1:9" hidden="1" x14ac:dyDescent="0.35">
      <c r="A1399" t="s">
        <v>710</v>
      </c>
      <c r="B1399" t="s">
        <v>565</v>
      </c>
      <c r="C1399">
        <v>177254</v>
      </c>
      <c r="D1399" t="s">
        <v>15</v>
      </c>
      <c r="E1399" t="s">
        <v>379</v>
      </c>
      <c r="F1399" s="9">
        <v>105387.46</v>
      </c>
      <c r="G1399" s="9">
        <v>0</v>
      </c>
      <c r="H1399" s="9">
        <v>436943.69</v>
      </c>
      <c r="I1399" s="9">
        <v>0</v>
      </c>
    </row>
    <row r="1400" spans="1:9" hidden="1" x14ac:dyDescent="0.35">
      <c r="A1400" t="s">
        <v>710</v>
      </c>
      <c r="B1400" t="s">
        <v>565</v>
      </c>
      <c r="C1400">
        <v>177254</v>
      </c>
      <c r="D1400" t="s">
        <v>29</v>
      </c>
      <c r="E1400" t="s">
        <v>124</v>
      </c>
      <c r="G1400" s="9">
        <v>0</v>
      </c>
      <c r="H1400" s="9">
        <v>436943.69</v>
      </c>
      <c r="I1400" s="9">
        <v>0</v>
      </c>
    </row>
    <row r="1401" spans="1:9" hidden="1" x14ac:dyDescent="0.35">
      <c r="A1401" t="s">
        <v>718</v>
      </c>
      <c r="B1401" t="s">
        <v>719</v>
      </c>
      <c r="C1401">
        <v>177284</v>
      </c>
      <c r="D1401" t="s">
        <v>19</v>
      </c>
      <c r="E1401" t="s">
        <v>723</v>
      </c>
      <c r="F1401" s="9">
        <v>64277</v>
      </c>
      <c r="G1401" s="9">
        <v>9810</v>
      </c>
      <c r="H1401" s="9">
        <v>616152</v>
      </c>
      <c r="I1401" s="9">
        <v>85031.55</v>
      </c>
    </row>
    <row r="1402" spans="1:9" hidden="1" x14ac:dyDescent="0.35">
      <c r="A1402" t="s">
        <v>718</v>
      </c>
      <c r="B1402" t="s">
        <v>719</v>
      </c>
      <c r="C1402">
        <v>177284</v>
      </c>
      <c r="D1402" t="s">
        <v>17</v>
      </c>
      <c r="E1402" t="s">
        <v>124</v>
      </c>
      <c r="F1402" s="9">
        <v>0</v>
      </c>
      <c r="G1402" s="9">
        <v>0</v>
      </c>
      <c r="H1402" s="9">
        <v>616152</v>
      </c>
      <c r="I1402" s="9">
        <v>85031.55</v>
      </c>
    </row>
    <row r="1403" spans="1:9" hidden="1" x14ac:dyDescent="0.35">
      <c r="A1403" t="s">
        <v>718</v>
      </c>
      <c r="B1403" t="s">
        <v>719</v>
      </c>
      <c r="C1403">
        <v>177284</v>
      </c>
      <c r="D1403" t="s">
        <v>21</v>
      </c>
      <c r="E1403" t="s">
        <v>725</v>
      </c>
      <c r="G1403" s="9">
        <v>8252.1</v>
      </c>
      <c r="H1403" s="9">
        <v>616152</v>
      </c>
      <c r="I1403" s="9">
        <v>85031.55</v>
      </c>
    </row>
    <row r="1404" spans="1:9" hidden="1" x14ac:dyDescent="0.35">
      <c r="A1404" t="s">
        <v>718</v>
      </c>
      <c r="B1404" t="s">
        <v>719</v>
      </c>
      <c r="C1404">
        <v>177284</v>
      </c>
      <c r="D1404" t="s">
        <v>27</v>
      </c>
      <c r="E1404" t="s">
        <v>729</v>
      </c>
      <c r="G1404" s="9">
        <v>8593.48</v>
      </c>
      <c r="H1404" s="9">
        <v>616152</v>
      </c>
      <c r="I1404" s="9">
        <v>85031.55</v>
      </c>
    </row>
    <row r="1405" spans="1:9" ht="70.75" hidden="1" x14ac:dyDescent="0.35">
      <c r="A1405" t="s">
        <v>718</v>
      </c>
      <c r="B1405" t="s">
        <v>719</v>
      </c>
      <c r="C1405">
        <v>177284</v>
      </c>
      <c r="D1405" t="s">
        <v>25</v>
      </c>
      <c r="E1405" s="12" t="s">
        <v>728</v>
      </c>
      <c r="G1405" s="9">
        <v>9584.36</v>
      </c>
      <c r="H1405" s="9">
        <v>616152</v>
      </c>
      <c r="I1405" s="9">
        <v>85031.55</v>
      </c>
    </row>
    <row r="1406" spans="1:9" x14ac:dyDescent="0.35">
      <c r="A1406" t="s">
        <v>718</v>
      </c>
      <c r="B1406" t="s">
        <v>719</v>
      </c>
      <c r="C1406">
        <v>177284</v>
      </c>
      <c r="D1406" t="s">
        <v>22</v>
      </c>
      <c r="E1406" t="s">
        <v>726</v>
      </c>
      <c r="G1406" s="9">
        <v>6415</v>
      </c>
      <c r="H1406" s="9">
        <v>616152</v>
      </c>
      <c r="I1406" s="9">
        <v>85031.55</v>
      </c>
    </row>
    <row r="1407" spans="1:9" hidden="1" x14ac:dyDescent="0.35">
      <c r="A1407" t="s">
        <v>718</v>
      </c>
      <c r="B1407" t="s">
        <v>719</v>
      </c>
      <c r="C1407">
        <v>177284</v>
      </c>
      <c r="D1407" t="s">
        <v>23</v>
      </c>
      <c r="E1407" t="s">
        <v>727</v>
      </c>
      <c r="G1407" s="9">
        <v>36713.25</v>
      </c>
      <c r="H1407" s="9">
        <v>616152</v>
      </c>
      <c r="I1407" s="9">
        <v>85031.55</v>
      </c>
    </row>
    <row r="1408" spans="1:9" hidden="1" x14ac:dyDescent="0.35">
      <c r="A1408" t="s">
        <v>718</v>
      </c>
      <c r="B1408" t="s">
        <v>719</v>
      </c>
      <c r="C1408">
        <v>177284</v>
      </c>
      <c r="D1408" t="s">
        <v>11</v>
      </c>
      <c r="E1408" t="s">
        <v>720</v>
      </c>
      <c r="F1408" s="9">
        <v>310694</v>
      </c>
      <c r="G1408" s="9">
        <v>57517.56</v>
      </c>
      <c r="H1408" s="9">
        <v>616152</v>
      </c>
      <c r="I1408" s="9">
        <v>85031.55</v>
      </c>
    </row>
    <row r="1409" spans="1:9" hidden="1" x14ac:dyDescent="0.35">
      <c r="A1409" t="s">
        <v>718</v>
      </c>
      <c r="B1409" t="s">
        <v>719</v>
      </c>
      <c r="C1409">
        <v>177284</v>
      </c>
      <c r="D1409" t="s">
        <v>13</v>
      </c>
      <c r="E1409" t="s">
        <v>721</v>
      </c>
      <c r="F1409" s="9">
        <v>119781</v>
      </c>
      <c r="G1409" s="9">
        <v>0</v>
      </c>
      <c r="H1409" s="9">
        <v>616152</v>
      </c>
      <c r="I1409" s="9">
        <v>85031.55</v>
      </c>
    </row>
    <row r="1410" spans="1:9" hidden="1" x14ac:dyDescent="0.35">
      <c r="A1410" t="s">
        <v>718</v>
      </c>
      <c r="B1410" t="s">
        <v>719</v>
      </c>
      <c r="C1410">
        <v>177284</v>
      </c>
      <c r="D1410" t="s">
        <v>20</v>
      </c>
      <c r="E1410" t="s">
        <v>724</v>
      </c>
      <c r="G1410" s="9">
        <v>7049.7</v>
      </c>
      <c r="H1410" s="9">
        <v>616152</v>
      </c>
      <c r="I1410" s="9">
        <v>85031.55</v>
      </c>
    </row>
    <row r="1411" spans="1:9" hidden="1" x14ac:dyDescent="0.35">
      <c r="A1411" t="s">
        <v>718</v>
      </c>
      <c r="B1411" t="s">
        <v>719</v>
      </c>
      <c r="C1411">
        <v>177284</v>
      </c>
      <c r="D1411" t="s">
        <v>15</v>
      </c>
      <c r="E1411" t="s">
        <v>722</v>
      </c>
      <c r="F1411" s="9">
        <v>121400</v>
      </c>
      <c r="G1411" s="9">
        <v>17703.990000000002</v>
      </c>
      <c r="H1411" s="9">
        <v>616152</v>
      </c>
      <c r="I1411" s="9">
        <v>85031.55</v>
      </c>
    </row>
    <row r="1412" spans="1:9" hidden="1" x14ac:dyDescent="0.35">
      <c r="A1412" t="s">
        <v>718</v>
      </c>
      <c r="B1412" t="s">
        <v>719</v>
      </c>
      <c r="C1412">
        <v>177284</v>
      </c>
      <c r="D1412" t="s">
        <v>29</v>
      </c>
      <c r="E1412" t="s">
        <v>730</v>
      </c>
      <c r="G1412" s="9">
        <v>8423.66</v>
      </c>
      <c r="H1412" s="9">
        <v>616152</v>
      </c>
      <c r="I1412" s="9">
        <v>85031.55</v>
      </c>
    </row>
    <row r="1413" spans="1:9" hidden="1" x14ac:dyDescent="0.35">
      <c r="A1413" t="s">
        <v>139</v>
      </c>
      <c r="B1413" t="s">
        <v>719</v>
      </c>
      <c r="C1413">
        <v>177286</v>
      </c>
      <c r="D1413" t="s">
        <v>19</v>
      </c>
      <c r="E1413" t="s">
        <v>497</v>
      </c>
      <c r="F1413" s="9">
        <v>46873.51</v>
      </c>
      <c r="G1413" s="9">
        <v>1965.17</v>
      </c>
      <c r="H1413" s="9">
        <v>515535.79</v>
      </c>
      <c r="I1413" s="9">
        <v>21616.89</v>
      </c>
    </row>
    <row r="1414" spans="1:9" hidden="1" x14ac:dyDescent="0.35">
      <c r="A1414" t="s">
        <v>139</v>
      </c>
      <c r="B1414" t="s">
        <v>719</v>
      </c>
      <c r="C1414">
        <v>177286</v>
      </c>
      <c r="D1414" t="s">
        <v>17</v>
      </c>
      <c r="F1414" s="9">
        <v>350500</v>
      </c>
      <c r="G1414" s="9">
        <v>0</v>
      </c>
      <c r="H1414" s="9">
        <v>515535.79</v>
      </c>
      <c r="I1414" s="9">
        <v>21616.89</v>
      </c>
    </row>
    <row r="1415" spans="1:9" hidden="1" x14ac:dyDescent="0.35">
      <c r="A1415" t="s">
        <v>139</v>
      </c>
      <c r="B1415" t="s">
        <v>719</v>
      </c>
      <c r="C1415">
        <v>177286</v>
      </c>
      <c r="D1415" t="s">
        <v>21</v>
      </c>
      <c r="E1415"/>
      <c r="G1415" s="9">
        <v>0</v>
      </c>
      <c r="H1415" s="9">
        <v>515535.79</v>
      </c>
      <c r="I1415" s="9">
        <v>21616.89</v>
      </c>
    </row>
    <row r="1416" spans="1:9" hidden="1" x14ac:dyDescent="0.35">
      <c r="A1416" t="s">
        <v>139</v>
      </c>
      <c r="B1416" t="s">
        <v>719</v>
      </c>
      <c r="C1416">
        <v>177286</v>
      </c>
      <c r="D1416" t="s">
        <v>27</v>
      </c>
      <c r="E1416" t="s">
        <v>733</v>
      </c>
      <c r="G1416" s="9">
        <v>21616.89</v>
      </c>
      <c r="H1416" s="9">
        <v>515535.79</v>
      </c>
      <c r="I1416" s="9">
        <v>21616.89</v>
      </c>
    </row>
    <row r="1417" spans="1:9" ht="42.45" hidden="1" x14ac:dyDescent="0.35">
      <c r="A1417" t="s">
        <v>139</v>
      </c>
      <c r="B1417" t="s">
        <v>719</v>
      </c>
      <c r="C1417">
        <v>177286</v>
      </c>
      <c r="D1417" t="s">
        <v>25</v>
      </c>
      <c r="E1417" s="12" t="s">
        <v>732</v>
      </c>
      <c r="G1417" s="9">
        <v>0</v>
      </c>
      <c r="H1417" s="9">
        <v>515535.79</v>
      </c>
      <c r="I1417" s="9">
        <v>21616.89</v>
      </c>
    </row>
    <row r="1418" spans="1:9" x14ac:dyDescent="0.35">
      <c r="A1418" t="s">
        <v>139</v>
      </c>
      <c r="B1418" t="s">
        <v>719</v>
      </c>
      <c r="C1418">
        <v>177286</v>
      </c>
      <c r="D1418" t="s">
        <v>22</v>
      </c>
      <c r="E1418"/>
      <c r="G1418" s="9">
        <v>0</v>
      </c>
      <c r="H1418" s="9">
        <v>515535.79</v>
      </c>
      <c r="I1418" s="9">
        <v>21616.89</v>
      </c>
    </row>
    <row r="1419" spans="1:9" hidden="1" x14ac:dyDescent="0.35">
      <c r="A1419" t="s">
        <v>139</v>
      </c>
      <c r="B1419" t="s">
        <v>719</v>
      </c>
      <c r="C1419">
        <v>177286</v>
      </c>
      <c r="D1419" t="s">
        <v>23</v>
      </c>
      <c r="E1419"/>
      <c r="G1419" s="9">
        <v>0</v>
      </c>
      <c r="H1419" s="9">
        <v>515535.79</v>
      </c>
      <c r="I1419" s="9">
        <v>21616.89</v>
      </c>
    </row>
    <row r="1420" spans="1:9" hidden="1" x14ac:dyDescent="0.35">
      <c r="A1420" t="s">
        <v>139</v>
      </c>
      <c r="B1420" t="s">
        <v>719</v>
      </c>
      <c r="C1420">
        <v>177286</v>
      </c>
      <c r="D1420" t="s">
        <v>11</v>
      </c>
      <c r="E1420" t="s">
        <v>494</v>
      </c>
      <c r="F1420" s="9">
        <v>109749.15</v>
      </c>
      <c r="G1420" s="9">
        <v>18921.53</v>
      </c>
      <c r="H1420" s="9">
        <v>515535.79</v>
      </c>
      <c r="I1420" s="9">
        <v>21616.89</v>
      </c>
    </row>
    <row r="1421" spans="1:9" hidden="1" x14ac:dyDescent="0.35">
      <c r="A1421" t="s">
        <v>139</v>
      </c>
      <c r="B1421" t="s">
        <v>719</v>
      </c>
      <c r="C1421">
        <v>177286</v>
      </c>
      <c r="D1421" t="s">
        <v>13</v>
      </c>
      <c r="E1421"/>
      <c r="F1421" s="9">
        <v>0</v>
      </c>
      <c r="G1421" s="9">
        <v>0</v>
      </c>
      <c r="H1421" s="9">
        <v>515535.79</v>
      </c>
      <c r="I1421" s="9">
        <v>21616.89</v>
      </c>
    </row>
    <row r="1422" spans="1:9" hidden="1" x14ac:dyDescent="0.35">
      <c r="A1422" t="s">
        <v>139</v>
      </c>
      <c r="B1422" t="s">
        <v>719</v>
      </c>
      <c r="C1422">
        <v>177286</v>
      </c>
      <c r="D1422" t="s">
        <v>20</v>
      </c>
      <c r="E1422"/>
      <c r="G1422" s="9">
        <v>0</v>
      </c>
      <c r="H1422" s="9">
        <v>515535.79</v>
      </c>
      <c r="I1422" s="9">
        <v>21616.89</v>
      </c>
    </row>
    <row r="1423" spans="1:9" hidden="1" x14ac:dyDescent="0.35">
      <c r="A1423" t="s">
        <v>139</v>
      </c>
      <c r="B1423" t="s">
        <v>719</v>
      </c>
      <c r="C1423">
        <v>177286</v>
      </c>
      <c r="D1423" t="s">
        <v>15</v>
      </c>
      <c r="E1423" t="s">
        <v>731</v>
      </c>
      <c r="F1423" s="9">
        <v>9413.1299999999992</v>
      </c>
      <c r="G1423" s="9">
        <v>730.19</v>
      </c>
      <c r="H1423" s="9">
        <v>515535.79</v>
      </c>
      <c r="I1423" s="9">
        <v>21616.89</v>
      </c>
    </row>
    <row r="1424" spans="1:9" hidden="1" x14ac:dyDescent="0.35">
      <c r="A1424" t="s">
        <v>139</v>
      </c>
      <c r="B1424" t="s">
        <v>719</v>
      </c>
      <c r="C1424">
        <v>177286</v>
      </c>
      <c r="D1424" t="s">
        <v>29</v>
      </c>
      <c r="E1424"/>
      <c r="G1424" s="9">
        <v>0</v>
      </c>
      <c r="H1424" s="9">
        <v>515535.79</v>
      </c>
      <c r="I1424" s="9">
        <v>21616.89</v>
      </c>
    </row>
    <row r="1425" spans="1:9" hidden="1" x14ac:dyDescent="0.35">
      <c r="A1425" t="s">
        <v>121</v>
      </c>
      <c r="B1425" t="s">
        <v>734</v>
      </c>
      <c r="C1425">
        <v>177288</v>
      </c>
      <c r="D1425" t="s">
        <v>19</v>
      </c>
      <c r="E1425" t="s">
        <v>126</v>
      </c>
      <c r="F1425" s="9">
        <v>108189.06</v>
      </c>
      <c r="G1425" s="9">
        <v>14024.38</v>
      </c>
      <c r="H1425" s="9">
        <v>1190079.69</v>
      </c>
      <c r="I1425" s="9">
        <v>154162.18</v>
      </c>
    </row>
    <row r="1426" spans="1:9" hidden="1" x14ac:dyDescent="0.35">
      <c r="A1426" t="s">
        <v>121</v>
      </c>
      <c r="B1426" t="s">
        <v>734</v>
      </c>
      <c r="C1426">
        <v>177288</v>
      </c>
      <c r="D1426" t="s">
        <v>17</v>
      </c>
      <c r="E1426" s="12" t="s">
        <v>738</v>
      </c>
      <c r="F1426" s="9">
        <v>76927.55</v>
      </c>
      <c r="G1426" s="9">
        <v>219.98</v>
      </c>
      <c r="H1426" s="9">
        <v>1190079.69</v>
      </c>
      <c r="I1426" s="9">
        <v>154162.18</v>
      </c>
    </row>
    <row r="1427" spans="1:9" hidden="1" x14ac:dyDescent="0.35">
      <c r="A1427" t="s">
        <v>121</v>
      </c>
      <c r="B1427" t="s">
        <v>734</v>
      </c>
      <c r="C1427">
        <v>177288</v>
      </c>
      <c r="D1427" t="s">
        <v>21</v>
      </c>
      <c r="E1427" t="s">
        <v>740</v>
      </c>
      <c r="G1427" s="9">
        <v>18032.03</v>
      </c>
      <c r="H1427" s="9">
        <v>1190079.69</v>
      </c>
      <c r="I1427" s="9">
        <v>154162.18</v>
      </c>
    </row>
    <row r="1428" spans="1:9" hidden="1" x14ac:dyDescent="0.35">
      <c r="A1428" t="s">
        <v>121</v>
      </c>
      <c r="B1428" t="s">
        <v>734</v>
      </c>
      <c r="C1428">
        <v>177288</v>
      </c>
      <c r="D1428" t="s">
        <v>27</v>
      </c>
      <c r="E1428" t="s">
        <v>124</v>
      </c>
      <c r="G1428" s="9">
        <v>0</v>
      </c>
      <c r="H1428" s="9">
        <v>1190079.69</v>
      </c>
      <c r="I1428" s="9">
        <v>154162.18</v>
      </c>
    </row>
    <row r="1429" spans="1:9" hidden="1" x14ac:dyDescent="0.35">
      <c r="A1429" t="s">
        <v>121</v>
      </c>
      <c r="B1429" t="s">
        <v>734</v>
      </c>
      <c r="C1429">
        <v>177288</v>
      </c>
      <c r="D1429" t="s">
        <v>25</v>
      </c>
      <c r="E1429" s="12" t="s">
        <v>124</v>
      </c>
      <c r="G1429" s="9">
        <v>0</v>
      </c>
      <c r="H1429" s="9">
        <v>1190079.69</v>
      </c>
      <c r="I1429" s="9">
        <v>154162.18</v>
      </c>
    </row>
    <row r="1430" spans="1:9" x14ac:dyDescent="0.35">
      <c r="A1430" t="s">
        <v>121</v>
      </c>
      <c r="B1430" t="s">
        <v>734</v>
      </c>
      <c r="C1430">
        <v>177288</v>
      </c>
      <c r="D1430" t="s">
        <v>22</v>
      </c>
      <c r="E1430" t="s">
        <v>741</v>
      </c>
      <c r="G1430" s="9">
        <v>52954.15</v>
      </c>
      <c r="H1430" s="9">
        <v>1190079.69</v>
      </c>
      <c r="I1430" s="9">
        <v>154162.18</v>
      </c>
    </row>
    <row r="1431" spans="1:9" hidden="1" x14ac:dyDescent="0.35">
      <c r="A1431" t="s">
        <v>121</v>
      </c>
      <c r="B1431" t="s">
        <v>734</v>
      </c>
      <c r="C1431">
        <v>177288</v>
      </c>
      <c r="D1431" t="s">
        <v>23</v>
      </c>
      <c r="E1431" t="s">
        <v>742</v>
      </c>
      <c r="G1431" s="9">
        <v>73305.36</v>
      </c>
      <c r="H1431" s="9">
        <v>1190079.69</v>
      </c>
      <c r="I1431" s="9">
        <v>154162.18</v>
      </c>
    </row>
    <row r="1432" spans="1:9" hidden="1" x14ac:dyDescent="0.35">
      <c r="A1432" t="s">
        <v>121</v>
      </c>
      <c r="B1432" t="s">
        <v>734</v>
      </c>
      <c r="C1432">
        <v>177288</v>
      </c>
      <c r="D1432" t="s">
        <v>11</v>
      </c>
      <c r="E1432" t="s">
        <v>735</v>
      </c>
      <c r="F1432" s="9">
        <v>908774.08</v>
      </c>
      <c r="G1432" s="9">
        <v>131765.98000000001</v>
      </c>
      <c r="H1432" s="9">
        <v>1190079.69</v>
      </c>
      <c r="I1432" s="9">
        <v>154162.18</v>
      </c>
    </row>
    <row r="1433" spans="1:9" hidden="1" x14ac:dyDescent="0.35">
      <c r="A1433" t="s">
        <v>121</v>
      </c>
      <c r="B1433" t="s">
        <v>734</v>
      </c>
      <c r="C1433">
        <v>177288</v>
      </c>
      <c r="D1433" t="s">
        <v>13</v>
      </c>
      <c r="E1433" t="s">
        <v>736</v>
      </c>
      <c r="F1433" s="9">
        <v>55242</v>
      </c>
      <c r="G1433" s="9">
        <v>2035</v>
      </c>
      <c r="H1433" s="9">
        <v>1190079.69</v>
      </c>
      <c r="I1433" s="9">
        <v>154162.18</v>
      </c>
    </row>
    <row r="1434" spans="1:9" hidden="1" x14ac:dyDescent="0.35">
      <c r="A1434" t="s">
        <v>121</v>
      </c>
      <c r="B1434" t="s">
        <v>734</v>
      </c>
      <c r="C1434">
        <v>177288</v>
      </c>
      <c r="D1434" t="s">
        <v>20</v>
      </c>
      <c r="E1434" t="s">
        <v>739</v>
      </c>
      <c r="G1434" s="9">
        <v>9870.64</v>
      </c>
      <c r="H1434" s="9">
        <v>1190079.69</v>
      </c>
      <c r="I1434" s="9">
        <v>154162.18</v>
      </c>
    </row>
    <row r="1435" spans="1:9" hidden="1" x14ac:dyDescent="0.35">
      <c r="A1435" t="s">
        <v>121</v>
      </c>
      <c r="B1435" t="s">
        <v>734</v>
      </c>
      <c r="C1435">
        <v>177288</v>
      </c>
      <c r="D1435" t="s">
        <v>15</v>
      </c>
      <c r="E1435" t="s">
        <v>737</v>
      </c>
      <c r="F1435" s="9">
        <v>40947</v>
      </c>
      <c r="G1435" s="9">
        <v>6116.84</v>
      </c>
      <c r="H1435" s="9">
        <v>1190079.69</v>
      </c>
      <c r="I1435" s="9">
        <v>154162.18</v>
      </c>
    </row>
    <row r="1436" spans="1:9" hidden="1" x14ac:dyDescent="0.35">
      <c r="A1436" t="s">
        <v>121</v>
      </c>
      <c r="B1436" t="s">
        <v>734</v>
      </c>
      <c r="C1436">
        <v>177288</v>
      </c>
      <c r="D1436" t="s">
        <v>29</v>
      </c>
      <c r="E1436" t="s">
        <v>124</v>
      </c>
      <c r="G1436" s="9">
        <v>0</v>
      </c>
      <c r="H1436" s="9">
        <v>1190079.69</v>
      </c>
      <c r="I1436" s="9">
        <v>154162.18</v>
      </c>
    </row>
    <row r="1437" spans="1:9" hidden="1" x14ac:dyDescent="0.35">
      <c r="A1437" t="s">
        <v>743</v>
      </c>
      <c r="B1437" t="s">
        <v>734</v>
      </c>
      <c r="C1437">
        <v>177290</v>
      </c>
      <c r="D1437" t="s">
        <v>19</v>
      </c>
      <c r="E1437" t="s">
        <v>748</v>
      </c>
      <c r="F1437" s="9">
        <v>262731</v>
      </c>
      <c r="G1437" s="9">
        <v>36422.57</v>
      </c>
      <c r="H1437" s="9">
        <v>2890046</v>
      </c>
      <c r="I1437" s="9">
        <v>400648.3</v>
      </c>
    </row>
    <row r="1438" spans="1:9" ht="28.3" hidden="1" x14ac:dyDescent="0.35">
      <c r="A1438" t="s">
        <v>743</v>
      </c>
      <c r="B1438" t="s">
        <v>734</v>
      </c>
      <c r="C1438">
        <v>177290</v>
      </c>
      <c r="D1438" t="s">
        <v>17</v>
      </c>
      <c r="E1438" s="12" t="s">
        <v>747</v>
      </c>
      <c r="F1438" s="9">
        <v>85000</v>
      </c>
      <c r="G1438" s="9">
        <v>29199.4</v>
      </c>
      <c r="H1438" s="9">
        <v>2890046</v>
      </c>
      <c r="I1438" s="9">
        <v>400648.3</v>
      </c>
    </row>
    <row r="1439" spans="1:9" hidden="1" x14ac:dyDescent="0.35">
      <c r="A1439" t="s">
        <v>743</v>
      </c>
      <c r="B1439" t="s">
        <v>734</v>
      </c>
      <c r="C1439">
        <v>177290</v>
      </c>
      <c r="D1439" t="s">
        <v>21</v>
      </c>
      <c r="E1439" t="s">
        <v>124</v>
      </c>
      <c r="G1439" s="9">
        <v>0</v>
      </c>
      <c r="H1439" s="9">
        <v>2890046</v>
      </c>
      <c r="I1439" s="9">
        <v>400648.3</v>
      </c>
    </row>
    <row r="1440" spans="1:9" hidden="1" x14ac:dyDescent="0.35">
      <c r="A1440" t="s">
        <v>743</v>
      </c>
      <c r="B1440" t="s">
        <v>734</v>
      </c>
      <c r="C1440">
        <v>177290</v>
      </c>
      <c r="D1440" t="s">
        <v>27</v>
      </c>
      <c r="E1440" t="s">
        <v>751</v>
      </c>
      <c r="G1440" s="9">
        <v>172112.23</v>
      </c>
      <c r="H1440" s="9">
        <v>2890046</v>
      </c>
      <c r="I1440" s="9">
        <v>400648.3</v>
      </c>
    </row>
    <row r="1441" spans="1:9" hidden="1" x14ac:dyDescent="0.35">
      <c r="A1441" t="s">
        <v>743</v>
      </c>
      <c r="B1441" t="s">
        <v>734</v>
      </c>
      <c r="C1441">
        <v>177290</v>
      </c>
      <c r="D1441" t="s">
        <v>25</v>
      </c>
      <c r="E1441" s="12" t="s">
        <v>124</v>
      </c>
      <c r="G1441" s="9">
        <v>0</v>
      </c>
      <c r="H1441" s="9">
        <v>2890046</v>
      </c>
      <c r="I1441" s="9">
        <v>400648.3</v>
      </c>
    </row>
    <row r="1442" spans="1:9" x14ac:dyDescent="0.35">
      <c r="A1442" t="s">
        <v>743</v>
      </c>
      <c r="B1442" t="s">
        <v>734</v>
      </c>
      <c r="C1442">
        <v>177290</v>
      </c>
      <c r="D1442" t="s">
        <v>22</v>
      </c>
      <c r="E1442" t="s">
        <v>749</v>
      </c>
      <c r="G1442" s="9">
        <v>135156.35</v>
      </c>
      <c r="H1442" s="9">
        <v>2890046</v>
      </c>
      <c r="I1442" s="9">
        <v>400648.3</v>
      </c>
    </row>
    <row r="1443" spans="1:9" hidden="1" x14ac:dyDescent="0.35">
      <c r="A1443" t="s">
        <v>743</v>
      </c>
      <c r="B1443" t="s">
        <v>734</v>
      </c>
      <c r="C1443">
        <v>177290</v>
      </c>
      <c r="D1443" t="s">
        <v>23</v>
      </c>
      <c r="E1443" t="s">
        <v>750</v>
      </c>
      <c r="G1443" s="9">
        <v>93379.72</v>
      </c>
      <c r="H1443" s="9">
        <v>2890046</v>
      </c>
      <c r="I1443" s="9">
        <v>400648.3</v>
      </c>
    </row>
    <row r="1444" spans="1:9" hidden="1" x14ac:dyDescent="0.35">
      <c r="A1444" t="s">
        <v>743</v>
      </c>
      <c r="B1444" t="s">
        <v>734</v>
      </c>
      <c r="C1444">
        <v>177290</v>
      </c>
      <c r="D1444" t="s">
        <v>11</v>
      </c>
      <c r="E1444" t="s">
        <v>744</v>
      </c>
      <c r="F1444" s="9">
        <v>1543919</v>
      </c>
      <c r="G1444" s="9">
        <v>269572.82</v>
      </c>
      <c r="H1444" s="9">
        <v>2890046</v>
      </c>
      <c r="I1444" s="9">
        <v>400648.3</v>
      </c>
    </row>
    <row r="1445" spans="1:9" hidden="1" x14ac:dyDescent="0.35">
      <c r="A1445" t="s">
        <v>743</v>
      </c>
      <c r="B1445" t="s">
        <v>734</v>
      </c>
      <c r="C1445">
        <v>177290</v>
      </c>
      <c r="D1445" t="s">
        <v>13</v>
      </c>
      <c r="E1445" t="s">
        <v>745</v>
      </c>
      <c r="F1445" s="9">
        <v>20000</v>
      </c>
      <c r="G1445" s="9">
        <v>2742.5</v>
      </c>
      <c r="H1445" s="9">
        <v>2890046</v>
      </c>
      <c r="I1445" s="9">
        <v>400648.3</v>
      </c>
    </row>
    <row r="1446" spans="1:9" hidden="1" x14ac:dyDescent="0.35">
      <c r="A1446" t="s">
        <v>743</v>
      </c>
      <c r="B1446" t="s">
        <v>734</v>
      </c>
      <c r="C1446">
        <v>177290</v>
      </c>
      <c r="D1446" t="s">
        <v>20</v>
      </c>
      <c r="E1446" t="s">
        <v>124</v>
      </c>
      <c r="G1446" s="9">
        <v>0</v>
      </c>
      <c r="H1446" s="9">
        <v>2890046</v>
      </c>
      <c r="I1446" s="9">
        <v>400648.3</v>
      </c>
    </row>
    <row r="1447" spans="1:9" hidden="1" x14ac:dyDescent="0.35">
      <c r="A1447" t="s">
        <v>743</v>
      </c>
      <c r="B1447" t="s">
        <v>734</v>
      </c>
      <c r="C1447">
        <v>177290</v>
      </c>
      <c r="D1447" t="s">
        <v>15</v>
      </c>
      <c r="E1447" t="s">
        <v>746</v>
      </c>
      <c r="F1447" s="9">
        <v>978396</v>
      </c>
      <c r="G1447" s="9">
        <v>62711.01</v>
      </c>
      <c r="H1447" s="9">
        <v>2890046</v>
      </c>
      <c r="I1447" s="9">
        <v>400648.3</v>
      </c>
    </row>
    <row r="1448" spans="1:9" hidden="1" x14ac:dyDescent="0.35">
      <c r="A1448" t="s">
        <v>743</v>
      </c>
      <c r="B1448" t="s">
        <v>734</v>
      </c>
      <c r="C1448">
        <v>177290</v>
      </c>
      <c r="D1448" t="s">
        <v>29</v>
      </c>
      <c r="E1448" t="s">
        <v>124</v>
      </c>
      <c r="G1448" s="9">
        <v>0</v>
      </c>
      <c r="H1448" s="9">
        <v>2890046</v>
      </c>
      <c r="I1448" s="9">
        <v>400648.3</v>
      </c>
    </row>
    <row r="1449" spans="1:9" hidden="1" x14ac:dyDescent="0.35">
      <c r="A1449" t="s">
        <v>39</v>
      </c>
      <c r="B1449" t="s">
        <v>734</v>
      </c>
      <c r="C1449">
        <v>177291</v>
      </c>
      <c r="D1449" t="s">
        <v>19</v>
      </c>
      <c r="E1449" t="s">
        <v>41</v>
      </c>
      <c r="F1449" s="9">
        <v>0</v>
      </c>
      <c r="G1449" s="9">
        <v>0</v>
      </c>
      <c r="H1449" s="9">
        <v>409800</v>
      </c>
      <c r="I1449" s="9">
        <v>59630</v>
      </c>
    </row>
    <row r="1450" spans="1:9" hidden="1" x14ac:dyDescent="0.35">
      <c r="A1450" t="s">
        <v>39</v>
      </c>
      <c r="B1450" t="s">
        <v>734</v>
      </c>
      <c r="C1450">
        <v>177291</v>
      </c>
      <c r="D1450" t="s">
        <v>17</v>
      </c>
      <c r="E1450" t="s">
        <v>41</v>
      </c>
      <c r="F1450" s="9">
        <v>0</v>
      </c>
      <c r="G1450" s="9">
        <v>0</v>
      </c>
      <c r="H1450" s="9">
        <v>409800</v>
      </c>
      <c r="I1450" s="9">
        <v>59630</v>
      </c>
    </row>
    <row r="1451" spans="1:9" hidden="1" x14ac:dyDescent="0.35">
      <c r="A1451" t="s">
        <v>39</v>
      </c>
      <c r="B1451" t="s">
        <v>734</v>
      </c>
      <c r="C1451">
        <v>177291</v>
      </c>
      <c r="D1451" t="s">
        <v>21</v>
      </c>
      <c r="E1451" t="s">
        <v>41</v>
      </c>
      <c r="G1451" s="9">
        <v>0</v>
      </c>
      <c r="H1451" s="9">
        <v>409800</v>
      </c>
      <c r="I1451" s="9">
        <v>59630</v>
      </c>
    </row>
    <row r="1452" spans="1:9" hidden="1" x14ac:dyDescent="0.35">
      <c r="A1452" t="s">
        <v>39</v>
      </c>
      <c r="B1452" t="s">
        <v>734</v>
      </c>
      <c r="C1452">
        <v>177291</v>
      </c>
      <c r="D1452" t="s">
        <v>27</v>
      </c>
      <c r="E1452" t="s">
        <v>41</v>
      </c>
      <c r="G1452" s="9">
        <v>0</v>
      </c>
      <c r="H1452" s="9">
        <v>409800</v>
      </c>
      <c r="I1452" s="9">
        <v>59630</v>
      </c>
    </row>
    <row r="1453" spans="1:9" hidden="1" x14ac:dyDescent="0.35">
      <c r="A1453" t="s">
        <v>39</v>
      </c>
      <c r="B1453" t="s">
        <v>734</v>
      </c>
      <c r="C1453">
        <v>177291</v>
      </c>
      <c r="D1453" t="s">
        <v>25</v>
      </c>
      <c r="E1453" s="12" t="s">
        <v>41</v>
      </c>
      <c r="G1453" s="9">
        <v>0</v>
      </c>
      <c r="H1453" s="9">
        <v>409800</v>
      </c>
      <c r="I1453" s="9">
        <v>59630</v>
      </c>
    </row>
    <row r="1454" spans="1:9" x14ac:dyDescent="0.35">
      <c r="A1454" t="s">
        <v>39</v>
      </c>
      <c r="B1454" t="s">
        <v>734</v>
      </c>
      <c r="C1454">
        <v>177291</v>
      </c>
      <c r="D1454" t="s">
        <v>22</v>
      </c>
      <c r="E1454" t="s">
        <v>42</v>
      </c>
      <c r="G1454" s="9">
        <v>47704</v>
      </c>
      <c r="H1454" s="9">
        <v>409800</v>
      </c>
      <c r="I1454" s="9">
        <v>59630</v>
      </c>
    </row>
    <row r="1455" spans="1:9" hidden="1" x14ac:dyDescent="0.35">
      <c r="A1455" t="s">
        <v>39</v>
      </c>
      <c r="B1455" t="s">
        <v>734</v>
      </c>
      <c r="C1455">
        <v>177291</v>
      </c>
      <c r="D1455" t="s">
        <v>23</v>
      </c>
      <c r="E1455" t="s">
        <v>43</v>
      </c>
      <c r="G1455" s="9">
        <v>11926</v>
      </c>
      <c r="H1455" s="9">
        <v>409800</v>
      </c>
      <c r="I1455" s="9">
        <v>59630</v>
      </c>
    </row>
    <row r="1456" spans="1:9" hidden="1" x14ac:dyDescent="0.35">
      <c r="A1456" t="s">
        <v>39</v>
      </c>
      <c r="B1456" t="s">
        <v>734</v>
      </c>
      <c r="C1456">
        <v>177291</v>
      </c>
      <c r="D1456" t="s">
        <v>11</v>
      </c>
      <c r="E1456" t="s">
        <v>40</v>
      </c>
      <c r="F1456" s="9">
        <v>357785</v>
      </c>
      <c r="G1456" s="9">
        <v>59630</v>
      </c>
      <c r="H1456" s="9">
        <v>409800</v>
      </c>
      <c r="I1456" s="9">
        <v>59630</v>
      </c>
    </row>
    <row r="1457" spans="1:9" hidden="1" x14ac:dyDescent="0.35">
      <c r="A1457" t="s">
        <v>39</v>
      </c>
      <c r="B1457" t="s">
        <v>734</v>
      </c>
      <c r="C1457">
        <v>177291</v>
      </c>
      <c r="D1457" t="s">
        <v>13</v>
      </c>
      <c r="E1457" t="s">
        <v>41</v>
      </c>
      <c r="F1457" s="9">
        <v>0</v>
      </c>
      <c r="G1457" s="9">
        <v>0</v>
      </c>
      <c r="H1457" s="9">
        <v>409800</v>
      </c>
      <c r="I1457" s="9">
        <v>59630</v>
      </c>
    </row>
    <row r="1458" spans="1:9" hidden="1" x14ac:dyDescent="0.35">
      <c r="A1458" t="s">
        <v>39</v>
      </c>
      <c r="B1458" t="s">
        <v>734</v>
      </c>
      <c r="C1458">
        <v>177291</v>
      </c>
      <c r="D1458" t="s">
        <v>20</v>
      </c>
      <c r="E1458" t="s">
        <v>41</v>
      </c>
      <c r="G1458" s="9">
        <v>0</v>
      </c>
      <c r="H1458" s="9">
        <v>409800</v>
      </c>
      <c r="I1458" s="9">
        <v>59630</v>
      </c>
    </row>
    <row r="1459" spans="1:9" hidden="1" x14ac:dyDescent="0.35">
      <c r="A1459" t="s">
        <v>39</v>
      </c>
      <c r="B1459" t="s">
        <v>734</v>
      </c>
      <c r="C1459">
        <v>177291</v>
      </c>
      <c r="D1459" t="s">
        <v>15</v>
      </c>
      <c r="E1459" t="s">
        <v>41</v>
      </c>
      <c r="F1459" s="9">
        <v>52015</v>
      </c>
      <c r="G1459" s="9">
        <v>0</v>
      </c>
      <c r="H1459" s="9">
        <v>409800</v>
      </c>
      <c r="I1459" s="9">
        <v>59630</v>
      </c>
    </row>
    <row r="1460" spans="1:9" hidden="1" x14ac:dyDescent="0.35">
      <c r="A1460" t="s">
        <v>39</v>
      </c>
      <c r="B1460" t="s">
        <v>734</v>
      </c>
      <c r="C1460">
        <v>177291</v>
      </c>
      <c r="D1460" t="s">
        <v>29</v>
      </c>
      <c r="E1460" t="s">
        <v>41</v>
      </c>
      <c r="G1460" s="9">
        <v>0</v>
      </c>
      <c r="H1460" s="9">
        <v>409800</v>
      </c>
      <c r="I1460" s="9">
        <v>59630</v>
      </c>
    </row>
    <row r="1461" spans="1:9" hidden="1" x14ac:dyDescent="0.35">
      <c r="A1461" t="s">
        <v>752</v>
      </c>
      <c r="B1461" t="s">
        <v>753</v>
      </c>
      <c r="C1461">
        <v>177292</v>
      </c>
      <c r="D1461" t="s">
        <v>19</v>
      </c>
      <c r="E1461" t="s">
        <v>758</v>
      </c>
      <c r="F1461" s="9">
        <v>0</v>
      </c>
      <c r="G1461" s="9">
        <v>0</v>
      </c>
      <c r="H1461" s="9">
        <v>367135</v>
      </c>
      <c r="I1461" s="9">
        <v>39218.9</v>
      </c>
    </row>
    <row r="1462" spans="1:9" hidden="1" x14ac:dyDescent="0.35">
      <c r="A1462" t="s">
        <v>752</v>
      </c>
      <c r="B1462" t="s">
        <v>753</v>
      </c>
      <c r="C1462">
        <v>177292</v>
      </c>
      <c r="D1462" t="s">
        <v>17</v>
      </c>
      <c r="E1462" s="12" t="s">
        <v>757</v>
      </c>
      <c r="F1462" s="9">
        <v>142709</v>
      </c>
      <c r="G1462" s="9">
        <v>480</v>
      </c>
      <c r="H1462" s="9">
        <v>367135</v>
      </c>
      <c r="I1462" s="9">
        <v>39218.9</v>
      </c>
    </row>
    <row r="1463" spans="1:9" hidden="1" x14ac:dyDescent="0.35">
      <c r="A1463" t="s">
        <v>752</v>
      </c>
      <c r="B1463" t="s">
        <v>753</v>
      </c>
      <c r="C1463">
        <v>177292</v>
      </c>
      <c r="D1463" t="s">
        <v>21</v>
      </c>
      <c r="E1463" t="s">
        <v>247</v>
      </c>
      <c r="G1463" s="9">
        <v>0</v>
      </c>
      <c r="H1463" s="9">
        <v>367135</v>
      </c>
      <c r="I1463" s="9">
        <v>39218.9</v>
      </c>
    </row>
    <row r="1464" spans="1:9" hidden="1" x14ac:dyDescent="0.35">
      <c r="A1464" t="s">
        <v>752</v>
      </c>
      <c r="B1464" t="s">
        <v>753</v>
      </c>
      <c r="C1464">
        <v>177292</v>
      </c>
      <c r="D1464" t="s">
        <v>27</v>
      </c>
      <c r="E1464" t="s">
        <v>247</v>
      </c>
      <c r="G1464" s="9">
        <v>0</v>
      </c>
      <c r="H1464" s="9">
        <v>367135</v>
      </c>
      <c r="I1464" s="9">
        <v>39218.9</v>
      </c>
    </row>
    <row r="1465" spans="1:9" hidden="1" x14ac:dyDescent="0.35">
      <c r="A1465" t="s">
        <v>752</v>
      </c>
      <c r="B1465" t="s">
        <v>753</v>
      </c>
      <c r="C1465">
        <v>177292</v>
      </c>
      <c r="D1465" t="s">
        <v>25</v>
      </c>
      <c r="E1465" s="12" t="s">
        <v>247</v>
      </c>
      <c r="G1465" s="9">
        <v>0</v>
      </c>
      <c r="H1465" s="9">
        <v>367135</v>
      </c>
      <c r="I1465" s="9">
        <v>39218.9</v>
      </c>
    </row>
    <row r="1466" spans="1:9" x14ac:dyDescent="0.35">
      <c r="A1466" t="s">
        <v>752</v>
      </c>
      <c r="B1466" t="s">
        <v>753</v>
      </c>
      <c r="C1466">
        <v>177292</v>
      </c>
      <c r="D1466" t="s">
        <v>22</v>
      </c>
      <c r="E1466" t="s">
        <v>759</v>
      </c>
      <c r="G1466" s="9">
        <v>39218.9</v>
      </c>
      <c r="H1466" s="9">
        <v>367135</v>
      </c>
      <c r="I1466" s="9">
        <v>39218.9</v>
      </c>
    </row>
    <row r="1467" spans="1:9" hidden="1" x14ac:dyDescent="0.35">
      <c r="A1467" t="s">
        <v>752</v>
      </c>
      <c r="B1467" t="s">
        <v>753</v>
      </c>
      <c r="C1467">
        <v>177292</v>
      </c>
      <c r="D1467" t="s">
        <v>23</v>
      </c>
      <c r="E1467" t="s">
        <v>247</v>
      </c>
      <c r="G1467" s="9">
        <v>0</v>
      </c>
      <c r="H1467" s="9">
        <v>367135</v>
      </c>
      <c r="I1467" s="9">
        <v>39218.9</v>
      </c>
    </row>
    <row r="1468" spans="1:9" hidden="1" x14ac:dyDescent="0.35">
      <c r="A1468" t="s">
        <v>752</v>
      </c>
      <c r="B1468" t="s">
        <v>753</v>
      </c>
      <c r="C1468">
        <v>177292</v>
      </c>
      <c r="D1468" t="s">
        <v>11</v>
      </c>
      <c r="E1468" t="s">
        <v>754</v>
      </c>
      <c r="F1468" s="9">
        <v>174859</v>
      </c>
      <c r="G1468" s="9">
        <v>36323.9</v>
      </c>
      <c r="H1468" s="9">
        <v>367135</v>
      </c>
      <c r="I1468" s="9">
        <v>39218.9</v>
      </c>
    </row>
    <row r="1469" spans="1:9" hidden="1" x14ac:dyDescent="0.35">
      <c r="A1469" t="s">
        <v>752</v>
      </c>
      <c r="B1469" t="s">
        <v>753</v>
      </c>
      <c r="C1469">
        <v>177292</v>
      </c>
      <c r="D1469" t="s">
        <v>13</v>
      </c>
      <c r="E1469" t="s">
        <v>755</v>
      </c>
      <c r="F1469" s="9">
        <v>9995</v>
      </c>
      <c r="G1469" s="9">
        <v>1900</v>
      </c>
      <c r="H1469" s="9">
        <v>367135</v>
      </c>
      <c r="I1469" s="9">
        <v>39218.9</v>
      </c>
    </row>
    <row r="1470" spans="1:9" hidden="1" x14ac:dyDescent="0.35">
      <c r="A1470" t="s">
        <v>752</v>
      </c>
      <c r="B1470" t="s">
        <v>753</v>
      </c>
      <c r="C1470">
        <v>177292</v>
      </c>
      <c r="D1470" t="s">
        <v>20</v>
      </c>
      <c r="E1470" t="s">
        <v>297</v>
      </c>
      <c r="G1470" s="9">
        <v>0</v>
      </c>
      <c r="H1470" s="9">
        <v>367135</v>
      </c>
      <c r="I1470" s="9">
        <v>39218.9</v>
      </c>
    </row>
    <row r="1471" spans="1:9" hidden="1" x14ac:dyDescent="0.35">
      <c r="A1471" t="s">
        <v>752</v>
      </c>
      <c r="B1471" t="s">
        <v>753</v>
      </c>
      <c r="C1471">
        <v>177292</v>
      </c>
      <c r="D1471" t="s">
        <v>15</v>
      </c>
      <c r="E1471" t="s">
        <v>756</v>
      </c>
      <c r="F1471" s="9">
        <v>39569</v>
      </c>
      <c r="G1471" s="9">
        <v>515</v>
      </c>
      <c r="H1471" s="9">
        <v>367135</v>
      </c>
      <c r="I1471" s="9">
        <v>39218.9</v>
      </c>
    </row>
    <row r="1472" spans="1:9" hidden="1" x14ac:dyDescent="0.35">
      <c r="A1472" t="s">
        <v>752</v>
      </c>
      <c r="B1472" t="s">
        <v>753</v>
      </c>
      <c r="C1472">
        <v>177292</v>
      </c>
      <c r="D1472" t="s">
        <v>29</v>
      </c>
      <c r="E1472" t="s">
        <v>247</v>
      </c>
      <c r="G1472" s="9">
        <v>0</v>
      </c>
      <c r="H1472" s="9">
        <v>367135</v>
      </c>
      <c r="I1472" s="9">
        <v>39218.9</v>
      </c>
    </row>
    <row r="1473" spans="1:9" hidden="1" x14ac:dyDescent="0.35">
      <c r="A1473" t="s">
        <v>189</v>
      </c>
      <c r="B1473" t="s">
        <v>734</v>
      </c>
      <c r="C1473">
        <v>177301</v>
      </c>
      <c r="D1473" t="s">
        <v>19</v>
      </c>
      <c r="E1473"/>
      <c r="F1473" s="9">
        <v>0</v>
      </c>
      <c r="G1473" s="9">
        <v>0</v>
      </c>
      <c r="H1473" s="9">
        <v>1170164</v>
      </c>
      <c r="I1473" s="9">
        <v>98207.7</v>
      </c>
    </row>
    <row r="1474" spans="1:9" hidden="1" x14ac:dyDescent="0.35">
      <c r="A1474" t="s">
        <v>189</v>
      </c>
      <c r="B1474" t="s">
        <v>734</v>
      </c>
      <c r="C1474">
        <v>177301</v>
      </c>
      <c r="D1474" t="s">
        <v>17</v>
      </c>
      <c r="E1474" s="12" t="s">
        <v>762</v>
      </c>
      <c r="F1474" s="9">
        <v>33450</v>
      </c>
      <c r="G1474" s="9">
        <v>17124</v>
      </c>
      <c r="H1474" s="9">
        <v>1170164</v>
      </c>
      <c r="I1474" s="9">
        <v>98207.7</v>
      </c>
    </row>
    <row r="1475" spans="1:9" hidden="1" x14ac:dyDescent="0.35">
      <c r="A1475" t="s">
        <v>189</v>
      </c>
      <c r="B1475" t="s">
        <v>734</v>
      </c>
      <c r="C1475">
        <v>177301</v>
      </c>
      <c r="D1475" t="s">
        <v>21</v>
      </c>
      <c r="E1475"/>
      <c r="G1475" s="9">
        <v>0</v>
      </c>
      <c r="H1475" s="9">
        <v>1170164</v>
      </c>
      <c r="I1475" s="9">
        <v>98207.7</v>
      </c>
    </row>
    <row r="1476" spans="1:9" hidden="1" x14ac:dyDescent="0.35">
      <c r="A1476" t="s">
        <v>189</v>
      </c>
      <c r="B1476" t="s">
        <v>734</v>
      </c>
      <c r="C1476">
        <v>177301</v>
      </c>
      <c r="D1476" t="s">
        <v>27</v>
      </c>
      <c r="E1476"/>
      <c r="G1476" s="9">
        <v>0</v>
      </c>
      <c r="H1476" s="9">
        <v>1170164</v>
      </c>
      <c r="I1476" s="9">
        <v>98207.7</v>
      </c>
    </row>
    <row r="1477" spans="1:9" hidden="1" x14ac:dyDescent="0.35">
      <c r="A1477" t="s">
        <v>189</v>
      </c>
      <c r="B1477" t="s">
        <v>734</v>
      </c>
      <c r="C1477">
        <v>177301</v>
      </c>
      <c r="D1477" t="s">
        <v>25</v>
      </c>
      <c r="G1477" s="9">
        <v>0</v>
      </c>
      <c r="H1477" s="9">
        <v>1170164</v>
      </c>
      <c r="I1477" s="9">
        <v>98207.7</v>
      </c>
    </row>
    <row r="1478" spans="1:9" x14ac:dyDescent="0.35">
      <c r="A1478" t="s">
        <v>189</v>
      </c>
      <c r="B1478" t="s">
        <v>734</v>
      </c>
      <c r="C1478">
        <v>177301</v>
      </c>
      <c r="D1478" t="s">
        <v>22</v>
      </c>
      <c r="E1478" t="s">
        <v>763</v>
      </c>
      <c r="G1478" s="9">
        <v>98207.7</v>
      </c>
      <c r="H1478" s="9">
        <v>1170164</v>
      </c>
      <c r="I1478" s="9">
        <v>98207.7</v>
      </c>
    </row>
    <row r="1479" spans="1:9" hidden="1" x14ac:dyDescent="0.35">
      <c r="A1479" t="s">
        <v>189</v>
      </c>
      <c r="B1479" t="s">
        <v>734</v>
      </c>
      <c r="C1479">
        <v>177301</v>
      </c>
      <c r="D1479" t="s">
        <v>23</v>
      </c>
      <c r="E1479"/>
      <c r="G1479" s="9">
        <v>0</v>
      </c>
      <c r="H1479" s="9">
        <v>1170164</v>
      </c>
      <c r="I1479" s="9">
        <v>98207.7</v>
      </c>
    </row>
    <row r="1480" spans="1:9" hidden="1" x14ac:dyDescent="0.35">
      <c r="A1480" t="s">
        <v>189</v>
      </c>
      <c r="B1480" t="s">
        <v>734</v>
      </c>
      <c r="C1480">
        <v>177301</v>
      </c>
      <c r="D1480" t="s">
        <v>11</v>
      </c>
      <c r="E1480" t="s">
        <v>760</v>
      </c>
      <c r="F1480" s="9">
        <v>326300</v>
      </c>
      <c r="G1480" s="9">
        <v>48801.52</v>
      </c>
      <c r="H1480" s="9">
        <v>1170164</v>
      </c>
      <c r="I1480" s="9">
        <v>98207.7</v>
      </c>
    </row>
    <row r="1481" spans="1:9" hidden="1" x14ac:dyDescent="0.35">
      <c r="A1481" t="s">
        <v>189</v>
      </c>
      <c r="B1481" t="s">
        <v>734</v>
      </c>
      <c r="C1481">
        <v>177301</v>
      </c>
      <c r="D1481" t="s">
        <v>13</v>
      </c>
      <c r="E1481"/>
      <c r="F1481" s="9">
        <v>0</v>
      </c>
      <c r="G1481" s="9">
        <v>0</v>
      </c>
      <c r="H1481" s="9">
        <v>1170164</v>
      </c>
      <c r="I1481" s="9">
        <v>98207.7</v>
      </c>
    </row>
    <row r="1482" spans="1:9" hidden="1" x14ac:dyDescent="0.35">
      <c r="A1482" t="s">
        <v>189</v>
      </c>
      <c r="B1482" t="s">
        <v>734</v>
      </c>
      <c r="C1482">
        <v>177301</v>
      </c>
      <c r="D1482" t="s">
        <v>20</v>
      </c>
      <c r="E1482"/>
      <c r="G1482" s="9">
        <v>0</v>
      </c>
      <c r="H1482" s="9">
        <v>1170164</v>
      </c>
      <c r="I1482" s="9">
        <v>98207.7</v>
      </c>
    </row>
    <row r="1483" spans="1:9" hidden="1" x14ac:dyDescent="0.35">
      <c r="A1483" t="s">
        <v>189</v>
      </c>
      <c r="B1483" t="s">
        <v>734</v>
      </c>
      <c r="C1483">
        <v>177301</v>
      </c>
      <c r="D1483" t="s">
        <v>15</v>
      </c>
      <c r="E1483" t="s">
        <v>761</v>
      </c>
      <c r="F1483" s="9">
        <v>810414</v>
      </c>
      <c r="G1483" s="9">
        <v>32282.18</v>
      </c>
      <c r="H1483" s="9">
        <v>1170164</v>
      </c>
      <c r="I1483" s="9">
        <v>98207.7</v>
      </c>
    </row>
    <row r="1484" spans="1:9" hidden="1" x14ac:dyDescent="0.35">
      <c r="A1484" t="s">
        <v>189</v>
      </c>
      <c r="B1484" t="s">
        <v>734</v>
      </c>
      <c r="C1484">
        <v>177301</v>
      </c>
      <c r="D1484" t="s">
        <v>29</v>
      </c>
      <c r="E1484"/>
      <c r="G1484" s="9">
        <v>0</v>
      </c>
      <c r="H1484" s="9">
        <v>1170164</v>
      </c>
      <c r="I1484" s="9">
        <v>98207.7</v>
      </c>
    </row>
    <row r="1485" spans="1:9" hidden="1" x14ac:dyDescent="0.35">
      <c r="A1485" t="s">
        <v>764</v>
      </c>
      <c r="B1485" t="s">
        <v>719</v>
      </c>
      <c r="C1485">
        <v>177305</v>
      </c>
      <c r="D1485" t="s">
        <v>19</v>
      </c>
      <c r="E1485" t="s">
        <v>769</v>
      </c>
      <c r="F1485" s="9">
        <v>17000</v>
      </c>
      <c r="G1485" s="9">
        <v>2016</v>
      </c>
      <c r="H1485" s="9">
        <v>698210</v>
      </c>
      <c r="I1485" s="9">
        <v>102589.45</v>
      </c>
    </row>
    <row r="1486" spans="1:9" ht="28.3" hidden="1" x14ac:dyDescent="0.35">
      <c r="A1486" t="s">
        <v>764</v>
      </c>
      <c r="B1486" t="s">
        <v>719</v>
      </c>
      <c r="C1486">
        <v>177305</v>
      </c>
      <c r="D1486" t="s">
        <v>17</v>
      </c>
      <c r="E1486" s="12" t="s">
        <v>768</v>
      </c>
      <c r="F1486" s="9">
        <v>19200</v>
      </c>
      <c r="G1486" s="9">
        <v>2156</v>
      </c>
      <c r="H1486" s="9">
        <v>698210</v>
      </c>
      <c r="I1486" s="9">
        <v>102589.45</v>
      </c>
    </row>
    <row r="1487" spans="1:9" hidden="1" x14ac:dyDescent="0.35">
      <c r="A1487" t="s">
        <v>764</v>
      </c>
      <c r="B1487" t="s">
        <v>719</v>
      </c>
      <c r="C1487">
        <v>177305</v>
      </c>
      <c r="D1487" t="s">
        <v>21</v>
      </c>
      <c r="E1487" t="s">
        <v>771</v>
      </c>
      <c r="G1487" s="9">
        <v>5955</v>
      </c>
      <c r="H1487" s="9">
        <v>698210</v>
      </c>
      <c r="I1487" s="9">
        <v>102589.45</v>
      </c>
    </row>
    <row r="1488" spans="1:9" hidden="1" x14ac:dyDescent="0.35">
      <c r="A1488" t="s">
        <v>764</v>
      </c>
      <c r="B1488" t="s">
        <v>719</v>
      </c>
      <c r="C1488">
        <v>177305</v>
      </c>
      <c r="D1488" t="s">
        <v>27</v>
      </c>
      <c r="E1488" t="s">
        <v>775</v>
      </c>
      <c r="G1488" s="9">
        <v>2253</v>
      </c>
      <c r="H1488" s="9">
        <v>698210</v>
      </c>
      <c r="I1488" s="9">
        <v>102589.45</v>
      </c>
    </row>
    <row r="1489" spans="1:9" ht="28.3" hidden="1" x14ac:dyDescent="0.35">
      <c r="A1489" t="s">
        <v>764</v>
      </c>
      <c r="B1489" t="s">
        <v>719</v>
      </c>
      <c r="C1489">
        <v>177305</v>
      </c>
      <c r="D1489" t="s">
        <v>25</v>
      </c>
      <c r="E1489" s="12" t="s">
        <v>774</v>
      </c>
      <c r="G1489" s="9">
        <v>23656</v>
      </c>
      <c r="H1489" s="9">
        <v>698210</v>
      </c>
      <c r="I1489" s="9">
        <v>102589.45</v>
      </c>
    </row>
    <row r="1490" spans="1:9" x14ac:dyDescent="0.35">
      <c r="A1490" t="s">
        <v>764</v>
      </c>
      <c r="B1490" t="s">
        <v>719</v>
      </c>
      <c r="C1490">
        <v>177305</v>
      </c>
      <c r="D1490" t="s">
        <v>22</v>
      </c>
      <c r="E1490" t="s">
        <v>772</v>
      </c>
      <c r="G1490" s="9">
        <v>27630.75</v>
      </c>
      <c r="H1490" s="9">
        <v>698210</v>
      </c>
      <c r="I1490" s="9">
        <v>102589.45</v>
      </c>
    </row>
    <row r="1491" spans="1:9" hidden="1" x14ac:dyDescent="0.35">
      <c r="A1491" t="s">
        <v>764</v>
      </c>
      <c r="B1491" t="s">
        <v>719</v>
      </c>
      <c r="C1491">
        <v>177305</v>
      </c>
      <c r="D1491" t="s">
        <v>23</v>
      </c>
      <c r="E1491" t="s">
        <v>773</v>
      </c>
      <c r="G1491" s="9">
        <v>30545</v>
      </c>
      <c r="H1491" s="9">
        <v>698210</v>
      </c>
      <c r="I1491" s="9">
        <v>102589.45</v>
      </c>
    </row>
    <row r="1492" spans="1:9" hidden="1" x14ac:dyDescent="0.35">
      <c r="A1492" t="s">
        <v>764</v>
      </c>
      <c r="B1492" t="s">
        <v>719</v>
      </c>
      <c r="C1492">
        <v>177305</v>
      </c>
      <c r="D1492" t="s">
        <v>11</v>
      </c>
      <c r="E1492" t="s">
        <v>765</v>
      </c>
      <c r="F1492" s="9">
        <v>427521</v>
      </c>
      <c r="G1492" s="9">
        <v>30879</v>
      </c>
      <c r="H1492" s="9">
        <v>698210</v>
      </c>
      <c r="I1492" s="9">
        <v>102589.45</v>
      </c>
    </row>
    <row r="1493" spans="1:9" hidden="1" x14ac:dyDescent="0.35">
      <c r="A1493" t="s">
        <v>764</v>
      </c>
      <c r="B1493" t="s">
        <v>719</v>
      </c>
      <c r="C1493">
        <v>177305</v>
      </c>
      <c r="D1493" t="s">
        <v>13</v>
      </c>
      <c r="E1493" t="s">
        <v>766</v>
      </c>
      <c r="F1493" s="9">
        <v>6000</v>
      </c>
      <c r="G1493" s="9">
        <v>2400</v>
      </c>
      <c r="H1493" s="9">
        <v>698210</v>
      </c>
      <c r="I1493" s="9">
        <v>102589.45</v>
      </c>
    </row>
    <row r="1494" spans="1:9" hidden="1" x14ac:dyDescent="0.35">
      <c r="A1494" t="s">
        <v>764</v>
      </c>
      <c r="B1494" t="s">
        <v>719</v>
      </c>
      <c r="C1494">
        <v>177305</v>
      </c>
      <c r="D1494" t="s">
        <v>20</v>
      </c>
      <c r="E1494" t="s">
        <v>770</v>
      </c>
      <c r="G1494" s="9">
        <v>854.7</v>
      </c>
      <c r="H1494" s="9">
        <v>698210</v>
      </c>
      <c r="I1494" s="9">
        <v>102589.45</v>
      </c>
    </row>
    <row r="1495" spans="1:9" hidden="1" x14ac:dyDescent="0.35">
      <c r="A1495" t="s">
        <v>764</v>
      </c>
      <c r="B1495" t="s">
        <v>719</v>
      </c>
      <c r="C1495">
        <v>177305</v>
      </c>
      <c r="D1495" t="s">
        <v>15</v>
      </c>
      <c r="E1495" t="s">
        <v>767</v>
      </c>
      <c r="F1495" s="9">
        <v>207860</v>
      </c>
      <c r="G1495" s="9">
        <v>65138.45</v>
      </c>
      <c r="H1495" s="9">
        <v>698210</v>
      </c>
      <c r="I1495" s="9">
        <v>102589.45</v>
      </c>
    </row>
    <row r="1496" spans="1:9" hidden="1" x14ac:dyDescent="0.35">
      <c r="A1496" t="s">
        <v>764</v>
      </c>
      <c r="B1496" t="s">
        <v>719</v>
      </c>
      <c r="C1496">
        <v>177305</v>
      </c>
      <c r="D1496" t="s">
        <v>29</v>
      </c>
      <c r="E1496" t="s">
        <v>776</v>
      </c>
      <c r="G1496" s="9">
        <v>11695</v>
      </c>
      <c r="H1496" s="9">
        <v>698210</v>
      </c>
      <c r="I1496" s="9">
        <v>102589.45</v>
      </c>
    </row>
    <row r="1497" spans="1:9" hidden="1" x14ac:dyDescent="0.35">
      <c r="A1497" t="s">
        <v>428</v>
      </c>
      <c r="B1497" t="s">
        <v>550</v>
      </c>
      <c r="C1497">
        <v>177457</v>
      </c>
      <c r="D1497" t="s">
        <v>19</v>
      </c>
      <c r="E1497"/>
      <c r="F1497" s="9">
        <v>0</v>
      </c>
      <c r="G1497" s="9">
        <v>0</v>
      </c>
      <c r="H1497" s="9">
        <v>42710</v>
      </c>
      <c r="I1497" s="9">
        <v>9075</v>
      </c>
    </row>
    <row r="1498" spans="1:9" ht="28.3" hidden="1" x14ac:dyDescent="0.35">
      <c r="A1498" t="s">
        <v>428</v>
      </c>
      <c r="B1498" t="s">
        <v>550</v>
      </c>
      <c r="C1498">
        <v>177457</v>
      </c>
      <c r="D1498" t="s">
        <v>17</v>
      </c>
      <c r="E1498" s="12" t="s">
        <v>777</v>
      </c>
      <c r="F1498" s="9">
        <v>3800</v>
      </c>
      <c r="G1498" s="9">
        <v>3800</v>
      </c>
      <c r="H1498" s="9">
        <v>42710</v>
      </c>
      <c r="I1498" s="9">
        <v>9075</v>
      </c>
    </row>
    <row r="1499" spans="1:9" hidden="1" x14ac:dyDescent="0.35">
      <c r="A1499" t="s">
        <v>428</v>
      </c>
      <c r="B1499" t="s">
        <v>550</v>
      </c>
      <c r="C1499">
        <v>177457</v>
      </c>
      <c r="D1499" t="s">
        <v>21</v>
      </c>
      <c r="E1499"/>
      <c r="G1499" s="9">
        <v>0</v>
      </c>
      <c r="H1499" s="9">
        <v>42710</v>
      </c>
      <c r="I1499" s="9">
        <v>9075</v>
      </c>
    </row>
    <row r="1500" spans="1:9" hidden="1" x14ac:dyDescent="0.35">
      <c r="A1500" t="s">
        <v>428</v>
      </c>
      <c r="B1500" t="s">
        <v>550</v>
      </c>
      <c r="C1500">
        <v>177457</v>
      </c>
      <c r="D1500" t="s">
        <v>27</v>
      </c>
      <c r="E1500"/>
      <c r="G1500" s="9">
        <v>0</v>
      </c>
      <c r="H1500" s="9">
        <v>42710</v>
      </c>
      <c r="I1500" s="9">
        <v>9075</v>
      </c>
    </row>
    <row r="1501" spans="1:9" hidden="1" x14ac:dyDescent="0.35">
      <c r="A1501" t="s">
        <v>428</v>
      </c>
      <c r="B1501" t="s">
        <v>550</v>
      </c>
      <c r="C1501">
        <v>177457</v>
      </c>
      <c r="D1501" t="s">
        <v>25</v>
      </c>
      <c r="G1501" s="9">
        <v>0</v>
      </c>
      <c r="H1501" s="9">
        <v>42710</v>
      </c>
      <c r="I1501" s="9">
        <v>9075</v>
      </c>
    </row>
    <row r="1502" spans="1:9" x14ac:dyDescent="0.35">
      <c r="A1502" t="s">
        <v>428</v>
      </c>
      <c r="B1502" t="s">
        <v>550</v>
      </c>
      <c r="C1502">
        <v>177457</v>
      </c>
      <c r="D1502" t="s">
        <v>22</v>
      </c>
      <c r="E1502"/>
      <c r="G1502" s="9">
        <v>0</v>
      </c>
      <c r="H1502" s="9">
        <v>42710</v>
      </c>
      <c r="I1502" s="9">
        <v>9075</v>
      </c>
    </row>
    <row r="1503" spans="1:9" hidden="1" x14ac:dyDescent="0.35">
      <c r="A1503" t="s">
        <v>428</v>
      </c>
      <c r="B1503" t="s">
        <v>550</v>
      </c>
      <c r="C1503">
        <v>177457</v>
      </c>
      <c r="D1503" t="s">
        <v>23</v>
      </c>
      <c r="E1503"/>
      <c r="G1503" s="9">
        <v>0</v>
      </c>
      <c r="H1503" s="9">
        <v>42710</v>
      </c>
      <c r="I1503" s="9">
        <v>9075</v>
      </c>
    </row>
    <row r="1504" spans="1:9" hidden="1" x14ac:dyDescent="0.35">
      <c r="A1504" t="s">
        <v>428</v>
      </c>
      <c r="B1504" t="s">
        <v>550</v>
      </c>
      <c r="C1504">
        <v>177457</v>
      </c>
      <c r="D1504" t="s">
        <v>11</v>
      </c>
      <c r="E1504" t="s">
        <v>429</v>
      </c>
      <c r="F1504" s="9">
        <v>5000</v>
      </c>
      <c r="G1504" s="9">
        <v>600</v>
      </c>
      <c r="H1504" s="9">
        <v>42710</v>
      </c>
      <c r="I1504" s="9">
        <v>9075</v>
      </c>
    </row>
    <row r="1505" spans="1:9" hidden="1" x14ac:dyDescent="0.35">
      <c r="A1505" t="s">
        <v>428</v>
      </c>
      <c r="B1505" t="s">
        <v>550</v>
      </c>
      <c r="C1505">
        <v>177457</v>
      </c>
      <c r="D1505" t="s">
        <v>13</v>
      </c>
      <c r="E1505" t="s">
        <v>430</v>
      </c>
      <c r="F1505" s="9">
        <v>29100</v>
      </c>
      <c r="G1505" s="9">
        <v>4675</v>
      </c>
      <c r="H1505" s="9">
        <v>42710</v>
      </c>
      <c r="I1505" s="9">
        <v>9075</v>
      </c>
    </row>
    <row r="1506" spans="1:9" hidden="1" x14ac:dyDescent="0.35">
      <c r="A1506" t="s">
        <v>428</v>
      </c>
      <c r="B1506" t="s">
        <v>550</v>
      </c>
      <c r="C1506">
        <v>177457</v>
      </c>
      <c r="D1506" t="s">
        <v>20</v>
      </c>
      <c r="E1506"/>
      <c r="G1506" s="9">
        <v>0</v>
      </c>
      <c r="H1506" s="9">
        <v>42710</v>
      </c>
      <c r="I1506" s="9">
        <v>9075</v>
      </c>
    </row>
    <row r="1507" spans="1:9" hidden="1" x14ac:dyDescent="0.35">
      <c r="A1507" t="s">
        <v>428</v>
      </c>
      <c r="B1507" t="s">
        <v>550</v>
      </c>
      <c r="C1507">
        <v>177457</v>
      </c>
      <c r="D1507" t="s">
        <v>15</v>
      </c>
      <c r="E1507"/>
      <c r="F1507" s="9">
        <v>4810</v>
      </c>
      <c r="G1507" s="9">
        <v>0</v>
      </c>
      <c r="H1507" s="9">
        <v>42710</v>
      </c>
      <c r="I1507" s="9">
        <v>9075</v>
      </c>
    </row>
    <row r="1508" spans="1:9" hidden="1" x14ac:dyDescent="0.35">
      <c r="A1508" t="s">
        <v>428</v>
      </c>
      <c r="B1508" t="s">
        <v>550</v>
      </c>
      <c r="C1508">
        <v>177457</v>
      </c>
      <c r="D1508" t="s">
        <v>29</v>
      </c>
      <c r="E1508" t="s">
        <v>431</v>
      </c>
      <c r="G1508" s="9">
        <v>9075</v>
      </c>
      <c r="H1508" s="9">
        <v>42710</v>
      </c>
      <c r="I1508" s="9">
        <v>9075</v>
      </c>
    </row>
    <row r="1509" spans="1:9" hidden="1" x14ac:dyDescent="0.35">
      <c r="A1509" t="s">
        <v>346</v>
      </c>
      <c r="B1509" t="s">
        <v>778</v>
      </c>
      <c r="C1509">
        <v>177460</v>
      </c>
      <c r="D1509" t="s">
        <v>19</v>
      </c>
      <c r="E1509" t="s">
        <v>351</v>
      </c>
      <c r="F1509" s="9">
        <v>0</v>
      </c>
      <c r="G1509" s="9">
        <v>0</v>
      </c>
      <c r="H1509" s="9">
        <v>843323</v>
      </c>
      <c r="I1509" s="9">
        <v>99652.4</v>
      </c>
    </row>
    <row r="1510" spans="1:9" ht="28.3" hidden="1" x14ac:dyDescent="0.35">
      <c r="A1510" t="s">
        <v>346</v>
      </c>
      <c r="B1510" t="s">
        <v>778</v>
      </c>
      <c r="C1510">
        <v>177460</v>
      </c>
      <c r="D1510" t="s">
        <v>17</v>
      </c>
      <c r="E1510" s="12" t="s">
        <v>782</v>
      </c>
      <c r="F1510" s="9">
        <v>20500</v>
      </c>
      <c r="G1510" s="9">
        <v>9100</v>
      </c>
      <c r="H1510" s="9">
        <v>843323</v>
      </c>
      <c r="I1510" s="9">
        <v>99652.4</v>
      </c>
    </row>
    <row r="1511" spans="1:9" hidden="1" x14ac:dyDescent="0.35">
      <c r="A1511" t="s">
        <v>346</v>
      </c>
      <c r="B1511" t="s">
        <v>778</v>
      </c>
      <c r="C1511">
        <v>177460</v>
      </c>
      <c r="D1511" t="s">
        <v>21</v>
      </c>
      <c r="E1511"/>
      <c r="G1511" s="9">
        <v>0</v>
      </c>
      <c r="H1511" s="9">
        <v>843323</v>
      </c>
      <c r="I1511" s="9">
        <v>99652.4</v>
      </c>
    </row>
    <row r="1512" spans="1:9" hidden="1" x14ac:dyDescent="0.35">
      <c r="A1512" t="s">
        <v>346</v>
      </c>
      <c r="B1512" t="s">
        <v>778</v>
      </c>
      <c r="C1512">
        <v>177460</v>
      </c>
      <c r="D1512" t="s">
        <v>27</v>
      </c>
      <c r="E1512" t="s">
        <v>784</v>
      </c>
      <c r="G1512" s="9">
        <v>581.4</v>
      </c>
      <c r="H1512" s="9">
        <v>843323</v>
      </c>
      <c r="I1512" s="9">
        <v>99652.4</v>
      </c>
    </row>
    <row r="1513" spans="1:9" hidden="1" x14ac:dyDescent="0.35">
      <c r="A1513" t="s">
        <v>346</v>
      </c>
      <c r="B1513" t="s">
        <v>778</v>
      </c>
      <c r="C1513">
        <v>177460</v>
      </c>
      <c r="D1513" t="s">
        <v>25</v>
      </c>
      <c r="G1513" s="9">
        <v>0</v>
      </c>
      <c r="H1513" s="9">
        <v>843323</v>
      </c>
      <c r="I1513" s="9">
        <v>99652.4</v>
      </c>
    </row>
    <row r="1514" spans="1:9" x14ac:dyDescent="0.35">
      <c r="A1514" t="s">
        <v>346</v>
      </c>
      <c r="B1514" t="s">
        <v>778</v>
      </c>
      <c r="C1514">
        <v>177460</v>
      </c>
      <c r="D1514" t="s">
        <v>22</v>
      </c>
      <c r="E1514"/>
      <c r="G1514" s="9">
        <v>0</v>
      </c>
      <c r="H1514" s="9">
        <v>843323</v>
      </c>
      <c r="I1514" s="9">
        <v>99652.4</v>
      </c>
    </row>
    <row r="1515" spans="1:9" hidden="1" x14ac:dyDescent="0.35">
      <c r="A1515" t="s">
        <v>346</v>
      </c>
      <c r="B1515" t="s">
        <v>778</v>
      </c>
      <c r="C1515">
        <v>177460</v>
      </c>
      <c r="D1515" t="s">
        <v>23</v>
      </c>
      <c r="E1515" t="s">
        <v>783</v>
      </c>
      <c r="G1515" s="9">
        <v>99071</v>
      </c>
      <c r="H1515" s="9">
        <v>843323</v>
      </c>
      <c r="I1515" s="9">
        <v>99652.4</v>
      </c>
    </row>
    <row r="1516" spans="1:9" hidden="1" x14ac:dyDescent="0.35">
      <c r="A1516" t="s">
        <v>346</v>
      </c>
      <c r="B1516" t="s">
        <v>778</v>
      </c>
      <c r="C1516">
        <v>177460</v>
      </c>
      <c r="D1516" t="s">
        <v>11</v>
      </c>
      <c r="E1516" t="s">
        <v>779</v>
      </c>
      <c r="F1516" s="9">
        <v>566192</v>
      </c>
      <c r="G1516" s="9">
        <v>56563.19</v>
      </c>
      <c r="H1516" s="9">
        <v>843323</v>
      </c>
      <c r="I1516" s="9">
        <v>99652.4</v>
      </c>
    </row>
    <row r="1517" spans="1:9" hidden="1" x14ac:dyDescent="0.35">
      <c r="A1517" t="s">
        <v>346</v>
      </c>
      <c r="B1517" t="s">
        <v>778</v>
      </c>
      <c r="C1517">
        <v>177460</v>
      </c>
      <c r="D1517" t="s">
        <v>13</v>
      </c>
      <c r="E1517" t="s">
        <v>780</v>
      </c>
      <c r="F1517" s="9">
        <v>29500</v>
      </c>
      <c r="G1517" s="9">
        <v>953.2</v>
      </c>
      <c r="H1517" s="9">
        <v>843323</v>
      </c>
      <c r="I1517" s="9">
        <v>99652.4</v>
      </c>
    </row>
    <row r="1518" spans="1:9" hidden="1" x14ac:dyDescent="0.35">
      <c r="A1518" t="s">
        <v>346</v>
      </c>
      <c r="B1518" t="s">
        <v>778</v>
      </c>
      <c r="C1518">
        <v>177460</v>
      </c>
      <c r="D1518" t="s">
        <v>20</v>
      </c>
      <c r="E1518"/>
      <c r="G1518" s="9">
        <v>0</v>
      </c>
      <c r="H1518" s="9">
        <v>843323</v>
      </c>
      <c r="I1518" s="9">
        <v>99652.4</v>
      </c>
    </row>
    <row r="1519" spans="1:9" hidden="1" x14ac:dyDescent="0.35">
      <c r="A1519" t="s">
        <v>346</v>
      </c>
      <c r="B1519" t="s">
        <v>778</v>
      </c>
      <c r="C1519">
        <v>177460</v>
      </c>
      <c r="D1519" t="s">
        <v>15</v>
      </c>
      <c r="E1519" t="s">
        <v>781</v>
      </c>
      <c r="F1519" s="9">
        <v>227131</v>
      </c>
      <c r="G1519" s="9">
        <v>33036.01</v>
      </c>
      <c r="H1519" s="9">
        <v>843323</v>
      </c>
      <c r="I1519" s="9">
        <v>99652.4</v>
      </c>
    </row>
    <row r="1520" spans="1:9" hidden="1" x14ac:dyDescent="0.35">
      <c r="A1520" t="s">
        <v>346</v>
      </c>
      <c r="B1520" t="s">
        <v>778</v>
      </c>
      <c r="C1520">
        <v>177460</v>
      </c>
      <c r="D1520" t="s">
        <v>29</v>
      </c>
      <c r="E1520"/>
      <c r="G1520" s="9">
        <v>0</v>
      </c>
      <c r="H1520" s="9">
        <v>843323</v>
      </c>
      <c r="I1520" s="9">
        <v>99652.4</v>
      </c>
    </row>
    <row r="1521" spans="1:9" hidden="1" x14ac:dyDescent="0.35">
      <c r="A1521" t="s">
        <v>785</v>
      </c>
      <c r="B1521" t="s">
        <v>778</v>
      </c>
      <c r="C1521">
        <v>177464</v>
      </c>
      <c r="D1521" t="s">
        <v>19</v>
      </c>
      <c r="E1521" t="s">
        <v>790</v>
      </c>
      <c r="F1521" s="9">
        <v>98336.95</v>
      </c>
      <c r="G1521" s="9">
        <v>11039.65</v>
      </c>
      <c r="H1521" s="9">
        <v>1081702.5</v>
      </c>
      <c r="I1521" s="9">
        <v>121435.77</v>
      </c>
    </row>
    <row r="1522" spans="1:9" hidden="1" x14ac:dyDescent="0.35">
      <c r="A1522" t="s">
        <v>785</v>
      </c>
      <c r="B1522" t="s">
        <v>778</v>
      </c>
      <c r="C1522">
        <v>177464</v>
      </c>
      <c r="D1522" t="s">
        <v>17</v>
      </c>
      <c r="E1522" t="s">
        <v>789</v>
      </c>
      <c r="F1522" s="9">
        <v>0</v>
      </c>
      <c r="G1522" s="9">
        <v>0</v>
      </c>
      <c r="H1522" s="9">
        <v>1081702.5</v>
      </c>
      <c r="I1522" s="9">
        <v>121435.77</v>
      </c>
    </row>
    <row r="1523" spans="1:9" hidden="1" x14ac:dyDescent="0.35">
      <c r="A1523" t="s">
        <v>785</v>
      </c>
      <c r="B1523" t="s">
        <v>778</v>
      </c>
      <c r="C1523">
        <v>177464</v>
      </c>
      <c r="D1523" t="s">
        <v>21</v>
      </c>
      <c r="E1523" t="s">
        <v>792</v>
      </c>
      <c r="G1523" s="9">
        <v>17096.099999999999</v>
      </c>
      <c r="H1523" s="9">
        <v>1081702.5</v>
      </c>
      <c r="I1523" s="9">
        <v>121435.77</v>
      </c>
    </row>
    <row r="1524" spans="1:9" hidden="1" x14ac:dyDescent="0.35">
      <c r="A1524" t="s">
        <v>785</v>
      </c>
      <c r="B1524" t="s">
        <v>778</v>
      </c>
      <c r="C1524">
        <v>177464</v>
      </c>
      <c r="D1524" t="s">
        <v>27</v>
      </c>
      <c r="E1524" t="s">
        <v>796</v>
      </c>
      <c r="G1524" s="9">
        <v>42049.51</v>
      </c>
      <c r="H1524" s="9">
        <v>1081702.5</v>
      </c>
      <c r="I1524" s="9">
        <v>121435.77</v>
      </c>
    </row>
    <row r="1525" spans="1:9" hidden="1" x14ac:dyDescent="0.35">
      <c r="A1525" t="s">
        <v>785</v>
      </c>
      <c r="B1525" t="s">
        <v>778</v>
      </c>
      <c r="C1525">
        <v>177464</v>
      </c>
      <c r="D1525" t="s">
        <v>25</v>
      </c>
      <c r="E1525" s="12" t="s">
        <v>795</v>
      </c>
      <c r="G1525" s="9">
        <v>0</v>
      </c>
      <c r="H1525" s="9">
        <v>1081702.5</v>
      </c>
      <c r="I1525" s="9">
        <v>121435.77</v>
      </c>
    </row>
    <row r="1526" spans="1:9" x14ac:dyDescent="0.35">
      <c r="A1526" t="s">
        <v>785</v>
      </c>
      <c r="B1526" t="s">
        <v>778</v>
      </c>
      <c r="C1526">
        <v>177464</v>
      </c>
      <c r="D1526" t="s">
        <v>22</v>
      </c>
      <c r="E1526" t="s">
        <v>793</v>
      </c>
      <c r="G1526" s="9">
        <v>0</v>
      </c>
      <c r="H1526" s="9">
        <v>1081702.5</v>
      </c>
      <c r="I1526" s="9">
        <v>121435.77</v>
      </c>
    </row>
    <row r="1527" spans="1:9" hidden="1" x14ac:dyDescent="0.35">
      <c r="A1527" t="s">
        <v>785</v>
      </c>
      <c r="B1527" t="s">
        <v>778</v>
      </c>
      <c r="C1527">
        <v>177464</v>
      </c>
      <c r="D1527" t="s">
        <v>23</v>
      </c>
      <c r="E1527" t="s">
        <v>794</v>
      </c>
      <c r="G1527" s="9">
        <v>33587.35</v>
      </c>
      <c r="H1527" s="9">
        <v>1081702.5</v>
      </c>
      <c r="I1527" s="9">
        <v>121435.77</v>
      </c>
    </row>
    <row r="1528" spans="1:9" hidden="1" x14ac:dyDescent="0.35">
      <c r="A1528" t="s">
        <v>785</v>
      </c>
      <c r="B1528" t="s">
        <v>778</v>
      </c>
      <c r="C1528">
        <v>177464</v>
      </c>
      <c r="D1528" t="s">
        <v>11</v>
      </c>
      <c r="E1528" t="s">
        <v>786</v>
      </c>
      <c r="F1528" s="9">
        <v>541814.75</v>
      </c>
      <c r="G1528" s="9">
        <v>72688.66</v>
      </c>
      <c r="H1528" s="9">
        <v>1081702.5</v>
      </c>
      <c r="I1528" s="9">
        <v>121435.77</v>
      </c>
    </row>
    <row r="1529" spans="1:9" hidden="1" x14ac:dyDescent="0.35">
      <c r="A1529" t="s">
        <v>785</v>
      </c>
      <c r="B1529" t="s">
        <v>778</v>
      </c>
      <c r="C1529">
        <v>177464</v>
      </c>
      <c r="D1529" t="s">
        <v>13</v>
      </c>
      <c r="E1529" t="s">
        <v>787</v>
      </c>
      <c r="F1529" s="9">
        <v>29799.99</v>
      </c>
      <c r="G1529" s="9">
        <v>789</v>
      </c>
      <c r="H1529" s="9">
        <v>1081702.5</v>
      </c>
      <c r="I1529" s="9">
        <v>121435.77</v>
      </c>
    </row>
    <row r="1530" spans="1:9" hidden="1" x14ac:dyDescent="0.35">
      <c r="A1530" t="s">
        <v>785</v>
      </c>
      <c r="B1530" t="s">
        <v>778</v>
      </c>
      <c r="C1530">
        <v>177464</v>
      </c>
      <c r="D1530" t="s">
        <v>20</v>
      </c>
      <c r="E1530" t="s">
        <v>791</v>
      </c>
      <c r="G1530" s="9">
        <v>28702.81</v>
      </c>
      <c r="H1530" s="9">
        <v>1081702.5</v>
      </c>
      <c r="I1530" s="9">
        <v>121435.77</v>
      </c>
    </row>
    <row r="1531" spans="1:9" hidden="1" x14ac:dyDescent="0.35">
      <c r="A1531" t="s">
        <v>785</v>
      </c>
      <c r="B1531" t="s">
        <v>778</v>
      </c>
      <c r="C1531">
        <v>177464</v>
      </c>
      <c r="D1531" t="s">
        <v>15</v>
      </c>
      <c r="E1531" t="s">
        <v>788</v>
      </c>
      <c r="F1531" s="9">
        <v>411750.81</v>
      </c>
      <c r="G1531" s="9">
        <v>36918.46</v>
      </c>
      <c r="H1531" s="9">
        <v>1081702.5</v>
      </c>
      <c r="I1531" s="9">
        <v>121435.77</v>
      </c>
    </row>
    <row r="1532" spans="1:9" hidden="1" x14ac:dyDescent="0.35">
      <c r="A1532" t="s">
        <v>785</v>
      </c>
      <c r="B1532" t="s">
        <v>778</v>
      </c>
      <c r="C1532">
        <v>177464</v>
      </c>
      <c r="D1532" t="s">
        <v>29</v>
      </c>
      <c r="E1532" t="s">
        <v>797</v>
      </c>
      <c r="G1532" s="9">
        <v>0</v>
      </c>
      <c r="H1532" s="9">
        <v>1081702.5</v>
      </c>
      <c r="I1532" s="9">
        <v>121435.77</v>
      </c>
    </row>
    <row r="1533" spans="1:9" hidden="1" x14ac:dyDescent="0.35">
      <c r="A1533" t="s">
        <v>798</v>
      </c>
      <c r="B1533" t="s">
        <v>799</v>
      </c>
      <c r="C1533">
        <v>177465</v>
      </c>
      <c r="D1533" t="s">
        <v>19</v>
      </c>
      <c r="E1533" t="s">
        <v>804</v>
      </c>
      <c r="F1533" s="9">
        <v>95583</v>
      </c>
      <c r="G1533" s="9">
        <v>9526.18</v>
      </c>
      <c r="H1533" s="9">
        <v>1093678.3600000001</v>
      </c>
      <c r="I1533" s="9">
        <v>137421.85</v>
      </c>
    </row>
    <row r="1534" spans="1:9" hidden="1" x14ac:dyDescent="0.35">
      <c r="A1534" t="s">
        <v>798</v>
      </c>
      <c r="B1534" t="s">
        <v>799</v>
      </c>
      <c r="C1534">
        <v>177465</v>
      </c>
      <c r="D1534" t="s">
        <v>17</v>
      </c>
      <c r="E1534" t="s">
        <v>803</v>
      </c>
      <c r="F1534" s="9">
        <v>0</v>
      </c>
      <c r="G1534" s="9">
        <v>0</v>
      </c>
      <c r="H1534" s="9">
        <v>1093678.3600000001</v>
      </c>
      <c r="I1534" s="9">
        <v>137421.85</v>
      </c>
    </row>
    <row r="1535" spans="1:9" hidden="1" x14ac:dyDescent="0.35">
      <c r="A1535" t="s">
        <v>798</v>
      </c>
      <c r="B1535" t="s">
        <v>799</v>
      </c>
      <c r="C1535">
        <v>177465</v>
      </c>
      <c r="D1535" t="s">
        <v>21</v>
      </c>
      <c r="E1535" t="s">
        <v>806</v>
      </c>
      <c r="G1535" s="9">
        <v>12038.18</v>
      </c>
      <c r="H1535" s="9">
        <v>1093678.3600000001</v>
      </c>
      <c r="I1535" s="9">
        <v>137421.85</v>
      </c>
    </row>
    <row r="1536" spans="1:9" hidden="1" x14ac:dyDescent="0.35">
      <c r="A1536" t="s">
        <v>798</v>
      </c>
      <c r="B1536" t="s">
        <v>799</v>
      </c>
      <c r="C1536">
        <v>177465</v>
      </c>
      <c r="D1536" t="s">
        <v>27</v>
      </c>
      <c r="E1536" t="s">
        <v>810</v>
      </c>
      <c r="G1536" s="9">
        <v>47479.039999999994</v>
      </c>
      <c r="H1536" s="9">
        <v>1093678.3600000001</v>
      </c>
      <c r="I1536" s="9">
        <v>137421.85</v>
      </c>
    </row>
    <row r="1537" spans="1:9" ht="28.3" hidden="1" x14ac:dyDescent="0.35">
      <c r="A1537" t="s">
        <v>798</v>
      </c>
      <c r="B1537" t="s">
        <v>799</v>
      </c>
      <c r="C1537">
        <v>177465</v>
      </c>
      <c r="D1537" t="s">
        <v>25</v>
      </c>
      <c r="E1537" s="12" t="s">
        <v>809</v>
      </c>
      <c r="G1537" s="9">
        <v>11155.77</v>
      </c>
      <c r="H1537" s="9">
        <v>1093678.3600000001</v>
      </c>
      <c r="I1537" s="9">
        <v>137421.85</v>
      </c>
    </row>
    <row r="1538" spans="1:9" x14ac:dyDescent="0.35">
      <c r="A1538" t="s">
        <v>798</v>
      </c>
      <c r="B1538" t="s">
        <v>799</v>
      </c>
      <c r="C1538">
        <v>177465</v>
      </c>
      <c r="D1538" t="s">
        <v>22</v>
      </c>
      <c r="E1538" t="s">
        <v>807</v>
      </c>
      <c r="G1538" s="9">
        <v>5325.07</v>
      </c>
      <c r="H1538" s="9">
        <v>1093678.3600000001</v>
      </c>
      <c r="I1538" s="9">
        <v>137421.85</v>
      </c>
    </row>
    <row r="1539" spans="1:9" hidden="1" x14ac:dyDescent="0.35">
      <c r="A1539" t="s">
        <v>798</v>
      </c>
      <c r="B1539" t="s">
        <v>799</v>
      </c>
      <c r="C1539">
        <v>177465</v>
      </c>
      <c r="D1539" t="s">
        <v>23</v>
      </c>
      <c r="E1539" t="s">
        <v>808</v>
      </c>
      <c r="G1539" s="9">
        <v>42694.06</v>
      </c>
      <c r="H1539" s="9">
        <v>1093678.3600000001</v>
      </c>
      <c r="I1539" s="9">
        <v>137421.85</v>
      </c>
    </row>
    <row r="1540" spans="1:9" hidden="1" x14ac:dyDescent="0.35">
      <c r="A1540" t="s">
        <v>798</v>
      </c>
      <c r="B1540" t="s">
        <v>799</v>
      </c>
      <c r="C1540">
        <v>177465</v>
      </c>
      <c r="D1540" t="s">
        <v>11</v>
      </c>
      <c r="E1540" t="s">
        <v>800</v>
      </c>
      <c r="F1540" s="9">
        <v>727740</v>
      </c>
      <c r="G1540" s="9">
        <v>121422.43</v>
      </c>
      <c r="H1540" s="9">
        <v>1093678.3600000001</v>
      </c>
      <c r="I1540" s="9">
        <v>137421.85</v>
      </c>
    </row>
    <row r="1541" spans="1:9" hidden="1" x14ac:dyDescent="0.35">
      <c r="A1541" t="s">
        <v>798</v>
      </c>
      <c r="B1541" t="s">
        <v>799</v>
      </c>
      <c r="C1541">
        <v>177465</v>
      </c>
      <c r="D1541" t="s">
        <v>13</v>
      </c>
      <c r="E1541" t="s">
        <v>801</v>
      </c>
      <c r="F1541" s="9">
        <v>11100</v>
      </c>
      <c r="G1541" s="9">
        <v>1815.3600000000001</v>
      </c>
      <c r="H1541" s="9">
        <v>1093678.3600000001</v>
      </c>
      <c r="I1541" s="9">
        <v>137421.85</v>
      </c>
    </row>
    <row r="1542" spans="1:9" hidden="1" x14ac:dyDescent="0.35">
      <c r="A1542" t="s">
        <v>798</v>
      </c>
      <c r="B1542" t="s">
        <v>799</v>
      </c>
      <c r="C1542">
        <v>177465</v>
      </c>
      <c r="D1542" t="s">
        <v>20</v>
      </c>
      <c r="E1542" t="s">
        <v>805</v>
      </c>
      <c r="G1542" s="9">
        <v>14982.060000000001</v>
      </c>
      <c r="H1542" s="9">
        <v>1093678.3600000001</v>
      </c>
      <c r="I1542" s="9">
        <v>137421.85</v>
      </c>
    </row>
    <row r="1543" spans="1:9" hidden="1" x14ac:dyDescent="0.35">
      <c r="A1543" t="s">
        <v>798</v>
      </c>
      <c r="B1543" t="s">
        <v>799</v>
      </c>
      <c r="C1543">
        <v>177465</v>
      </c>
      <c r="D1543" t="s">
        <v>15</v>
      </c>
      <c r="E1543" t="s">
        <v>802</v>
      </c>
      <c r="F1543" s="9">
        <v>259255</v>
      </c>
      <c r="G1543" s="9">
        <v>4657.88</v>
      </c>
      <c r="H1543" s="9">
        <v>1093678.3600000001</v>
      </c>
      <c r="I1543" s="9">
        <v>137421.85</v>
      </c>
    </row>
    <row r="1544" spans="1:9" hidden="1" x14ac:dyDescent="0.35">
      <c r="A1544" t="s">
        <v>798</v>
      </c>
      <c r="B1544" t="s">
        <v>799</v>
      </c>
      <c r="C1544">
        <v>177465</v>
      </c>
      <c r="D1544" t="s">
        <v>29</v>
      </c>
      <c r="E1544" t="s">
        <v>811</v>
      </c>
      <c r="G1544" s="9">
        <v>3747.67</v>
      </c>
      <c r="H1544" s="9">
        <v>1093678.3600000001</v>
      </c>
      <c r="I1544" s="9">
        <v>137421.85</v>
      </c>
    </row>
    <row r="1545" spans="1:9" hidden="1" x14ac:dyDescent="0.35">
      <c r="A1545" t="s">
        <v>812</v>
      </c>
      <c r="B1545" t="s">
        <v>799</v>
      </c>
      <c r="C1545">
        <v>177466</v>
      </c>
      <c r="D1545" t="s">
        <v>19</v>
      </c>
      <c r="E1545" t="s">
        <v>816</v>
      </c>
      <c r="F1545" s="9">
        <v>8550</v>
      </c>
      <c r="G1545" s="9">
        <v>206.01</v>
      </c>
      <c r="H1545" s="9">
        <v>1581378.31</v>
      </c>
      <c r="I1545" s="9">
        <v>257826.13</v>
      </c>
    </row>
    <row r="1546" spans="1:9" ht="70.75" hidden="1" x14ac:dyDescent="0.35">
      <c r="A1546" t="s">
        <v>812</v>
      </c>
      <c r="B1546" t="s">
        <v>799</v>
      </c>
      <c r="C1546">
        <v>177466</v>
      </c>
      <c r="D1546" t="s">
        <v>17</v>
      </c>
      <c r="E1546" s="12" t="s">
        <v>815</v>
      </c>
      <c r="F1546" s="9">
        <v>556691.51</v>
      </c>
      <c r="G1546" s="9">
        <v>154037.07999999999</v>
      </c>
      <c r="H1546" s="9">
        <v>1581378.31</v>
      </c>
      <c r="I1546" s="9">
        <v>257826.13</v>
      </c>
    </row>
    <row r="1547" spans="1:9" hidden="1" x14ac:dyDescent="0.35">
      <c r="A1547" t="s">
        <v>812</v>
      </c>
      <c r="B1547" t="s">
        <v>799</v>
      </c>
      <c r="C1547">
        <v>177466</v>
      </c>
      <c r="D1547" t="s">
        <v>21</v>
      </c>
      <c r="E1547"/>
      <c r="G1547" s="9">
        <v>0</v>
      </c>
      <c r="H1547" s="9">
        <v>1581378.31</v>
      </c>
      <c r="I1547" s="9">
        <v>257826.13</v>
      </c>
    </row>
    <row r="1548" spans="1:9" hidden="1" x14ac:dyDescent="0.35">
      <c r="A1548" t="s">
        <v>812</v>
      </c>
      <c r="B1548" t="s">
        <v>799</v>
      </c>
      <c r="C1548">
        <v>177466</v>
      </c>
      <c r="D1548" t="s">
        <v>27</v>
      </c>
      <c r="E1548"/>
      <c r="G1548" s="9">
        <v>0</v>
      </c>
      <c r="H1548" s="9">
        <v>1581378.31</v>
      </c>
      <c r="I1548" s="9">
        <v>257826.13</v>
      </c>
    </row>
    <row r="1549" spans="1:9" ht="56.6" hidden="1" x14ac:dyDescent="0.35">
      <c r="A1549" t="s">
        <v>812</v>
      </c>
      <c r="B1549" t="s">
        <v>799</v>
      </c>
      <c r="C1549">
        <v>177466</v>
      </c>
      <c r="D1549" t="s">
        <v>25</v>
      </c>
      <c r="E1549" s="12" t="s">
        <v>817</v>
      </c>
      <c r="G1549" s="9">
        <v>257826.13</v>
      </c>
      <c r="H1549" s="9">
        <v>1581378.31</v>
      </c>
      <c r="I1549" s="9">
        <v>257826.13</v>
      </c>
    </row>
    <row r="1550" spans="1:9" x14ac:dyDescent="0.35">
      <c r="A1550" t="s">
        <v>812</v>
      </c>
      <c r="B1550" t="s">
        <v>799</v>
      </c>
      <c r="C1550">
        <v>177466</v>
      </c>
      <c r="D1550" t="s">
        <v>22</v>
      </c>
      <c r="E1550"/>
      <c r="G1550" s="9">
        <v>0</v>
      </c>
      <c r="H1550" s="9">
        <v>1581378.31</v>
      </c>
      <c r="I1550" s="9">
        <v>257826.13</v>
      </c>
    </row>
    <row r="1551" spans="1:9" hidden="1" x14ac:dyDescent="0.35">
      <c r="A1551" t="s">
        <v>812</v>
      </c>
      <c r="B1551" t="s">
        <v>799</v>
      </c>
      <c r="C1551">
        <v>177466</v>
      </c>
      <c r="D1551" t="s">
        <v>23</v>
      </c>
      <c r="E1551"/>
      <c r="G1551" s="9">
        <v>0</v>
      </c>
      <c r="H1551" s="9">
        <v>1581378.31</v>
      </c>
      <c r="I1551" s="9">
        <v>257826.13</v>
      </c>
    </row>
    <row r="1552" spans="1:9" hidden="1" x14ac:dyDescent="0.35">
      <c r="A1552" t="s">
        <v>812</v>
      </c>
      <c r="B1552" t="s">
        <v>799</v>
      </c>
      <c r="C1552">
        <v>177466</v>
      </c>
      <c r="D1552" t="s">
        <v>11</v>
      </c>
      <c r="E1552" t="s">
        <v>813</v>
      </c>
      <c r="F1552" s="9">
        <v>347346.8</v>
      </c>
      <c r="G1552" s="9">
        <v>8689.23</v>
      </c>
      <c r="H1552" s="9">
        <v>1581378.31</v>
      </c>
      <c r="I1552" s="9">
        <v>257826.13</v>
      </c>
    </row>
    <row r="1553" spans="1:9" hidden="1" x14ac:dyDescent="0.35">
      <c r="A1553" t="s">
        <v>812</v>
      </c>
      <c r="B1553" t="s">
        <v>799</v>
      </c>
      <c r="C1553">
        <v>177466</v>
      </c>
      <c r="D1553" t="s">
        <v>13</v>
      </c>
      <c r="E1553"/>
      <c r="F1553" s="9">
        <v>8550</v>
      </c>
      <c r="G1553" s="9">
        <v>0</v>
      </c>
      <c r="H1553" s="9">
        <v>1581378.31</v>
      </c>
      <c r="I1553" s="9">
        <v>257826.13</v>
      </c>
    </row>
    <row r="1554" spans="1:9" hidden="1" x14ac:dyDescent="0.35">
      <c r="A1554" t="s">
        <v>812</v>
      </c>
      <c r="B1554" t="s">
        <v>799</v>
      </c>
      <c r="C1554">
        <v>177466</v>
      </c>
      <c r="D1554" t="s">
        <v>20</v>
      </c>
      <c r="E1554"/>
      <c r="G1554" s="9">
        <v>0</v>
      </c>
      <c r="H1554" s="9">
        <v>1581378.31</v>
      </c>
      <c r="I1554" s="9">
        <v>257826.13</v>
      </c>
    </row>
    <row r="1555" spans="1:9" hidden="1" x14ac:dyDescent="0.35">
      <c r="A1555" t="s">
        <v>812</v>
      </c>
      <c r="B1555" t="s">
        <v>799</v>
      </c>
      <c r="C1555">
        <v>177466</v>
      </c>
      <c r="D1555" t="s">
        <v>15</v>
      </c>
      <c r="E1555" t="s">
        <v>814</v>
      </c>
      <c r="F1555" s="9">
        <v>660250</v>
      </c>
      <c r="G1555" s="9">
        <v>94893.81</v>
      </c>
      <c r="H1555" s="9">
        <v>1581378.31</v>
      </c>
      <c r="I1555" s="9">
        <v>257826.13</v>
      </c>
    </row>
    <row r="1556" spans="1:9" hidden="1" x14ac:dyDescent="0.35">
      <c r="A1556" t="s">
        <v>812</v>
      </c>
      <c r="B1556" t="s">
        <v>799</v>
      </c>
      <c r="C1556">
        <v>177466</v>
      </c>
      <c r="D1556" t="s">
        <v>29</v>
      </c>
      <c r="E1556"/>
      <c r="G1556" s="9">
        <v>0</v>
      </c>
      <c r="H1556" s="9">
        <v>1581378.31</v>
      </c>
      <c r="I1556" s="9">
        <v>257826.13</v>
      </c>
    </row>
    <row r="1557" spans="1:9" hidden="1" x14ac:dyDescent="0.35">
      <c r="A1557" t="s">
        <v>280</v>
      </c>
      <c r="B1557" t="s">
        <v>799</v>
      </c>
      <c r="C1557">
        <v>177467</v>
      </c>
      <c r="D1557" t="s">
        <v>19</v>
      </c>
      <c r="E1557" t="s">
        <v>285</v>
      </c>
      <c r="F1557" s="9">
        <v>0</v>
      </c>
      <c r="G1557" s="9">
        <v>0</v>
      </c>
      <c r="H1557" s="9">
        <v>1037496.48</v>
      </c>
      <c r="I1557" s="9">
        <v>898281.16</v>
      </c>
    </row>
    <row r="1558" spans="1:9" ht="42.45" hidden="1" x14ac:dyDescent="0.35">
      <c r="A1558" t="s">
        <v>280</v>
      </c>
      <c r="B1558" t="s">
        <v>799</v>
      </c>
      <c r="C1558">
        <v>177467</v>
      </c>
      <c r="D1558" t="s">
        <v>17</v>
      </c>
      <c r="E1558" s="12" t="s">
        <v>1446</v>
      </c>
      <c r="F1558" s="9">
        <v>883382.64</v>
      </c>
      <c r="G1558" s="9">
        <v>875882.64</v>
      </c>
      <c r="H1558" s="9">
        <v>1037496.48</v>
      </c>
      <c r="I1558" s="9">
        <v>898281.16</v>
      </c>
    </row>
    <row r="1559" spans="1:9" hidden="1" x14ac:dyDescent="0.35">
      <c r="A1559" t="s">
        <v>280</v>
      </c>
      <c r="B1559" t="s">
        <v>799</v>
      </c>
      <c r="C1559">
        <v>177467</v>
      </c>
      <c r="D1559" t="s">
        <v>21</v>
      </c>
      <c r="E1559"/>
      <c r="G1559" s="9">
        <v>0</v>
      </c>
      <c r="H1559" s="9">
        <v>1037496.48</v>
      </c>
      <c r="I1559" s="9">
        <v>898281.16</v>
      </c>
    </row>
    <row r="1560" spans="1:9" hidden="1" x14ac:dyDescent="0.35">
      <c r="A1560" t="s">
        <v>280</v>
      </c>
      <c r="B1560" t="s">
        <v>799</v>
      </c>
      <c r="C1560">
        <v>177467</v>
      </c>
      <c r="D1560" t="s">
        <v>27</v>
      </c>
      <c r="E1560"/>
      <c r="G1560" s="9">
        <v>0</v>
      </c>
      <c r="H1560" s="9">
        <v>1037496.48</v>
      </c>
      <c r="I1560" s="9">
        <v>898281.16</v>
      </c>
    </row>
    <row r="1561" spans="1:9" ht="70.75" hidden="1" x14ac:dyDescent="0.35">
      <c r="A1561" t="s">
        <v>280</v>
      </c>
      <c r="B1561" t="s">
        <v>799</v>
      </c>
      <c r="C1561">
        <v>177467</v>
      </c>
      <c r="D1561" t="s">
        <v>25</v>
      </c>
      <c r="E1561" s="12" t="s">
        <v>1447</v>
      </c>
      <c r="G1561" s="9">
        <v>898281.16</v>
      </c>
      <c r="H1561" s="9">
        <v>1037496.48</v>
      </c>
      <c r="I1561" s="9">
        <v>898281.16</v>
      </c>
    </row>
    <row r="1562" spans="1:9" x14ac:dyDescent="0.35">
      <c r="A1562" t="s">
        <v>280</v>
      </c>
      <c r="B1562" t="s">
        <v>799</v>
      </c>
      <c r="C1562">
        <v>177467</v>
      </c>
      <c r="D1562" t="s">
        <v>22</v>
      </c>
      <c r="E1562"/>
      <c r="G1562" s="9">
        <v>0</v>
      </c>
      <c r="H1562" s="9">
        <v>1037496.48</v>
      </c>
      <c r="I1562" s="9">
        <v>898281.16</v>
      </c>
    </row>
    <row r="1563" spans="1:9" hidden="1" x14ac:dyDescent="0.35">
      <c r="A1563" t="s">
        <v>280</v>
      </c>
      <c r="B1563" t="s">
        <v>799</v>
      </c>
      <c r="C1563">
        <v>177467</v>
      </c>
      <c r="D1563" t="s">
        <v>23</v>
      </c>
      <c r="E1563"/>
      <c r="G1563" s="9">
        <v>0</v>
      </c>
      <c r="H1563" s="9">
        <v>1037496.48</v>
      </c>
      <c r="I1563" s="9">
        <v>898281.16</v>
      </c>
    </row>
    <row r="1564" spans="1:9" hidden="1" x14ac:dyDescent="0.35">
      <c r="A1564" t="s">
        <v>280</v>
      </c>
      <c r="B1564" t="s">
        <v>799</v>
      </c>
      <c r="C1564">
        <v>177467</v>
      </c>
      <c r="D1564" t="s">
        <v>11</v>
      </c>
      <c r="E1564" t="s">
        <v>1443</v>
      </c>
      <c r="F1564" s="9">
        <v>102732.91</v>
      </c>
      <c r="G1564" s="9">
        <v>19021.37</v>
      </c>
      <c r="H1564" s="9">
        <v>1037496.48</v>
      </c>
      <c r="I1564" s="9">
        <v>898281.16</v>
      </c>
    </row>
    <row r="1565" spans="1:9" hidden="1" x14ac:dyDescent="0.35">
      <c r="A1565" t="s">
        <v>280</v>
      </c>
      <c r="B1565" t="s">
        <v>799</v>
      </c>
      <c r="C1565">
        <v>177467</v>
      </c>
      <c r="D1565" t="s">
        <v>13</v>
      </c>
      <c r="E1565" t="s">
        <v>1444</v>
      </c>
      <c r="F1565" s="9">
        <v>2844.79</v>
      </c>
      <c r="G1565" s="9">
        <v>0</v>
      </c>
      <c r="H1565" s="9">
        <v>1037496.48</v>
      </c>
      <c r="I1565" s="9">
        <v>898281.16</v>
      </c>
    </row>
    <row r="1566" spans="1:9" hidden="1" x14ac:dyDescent="0.35">
      <c r="A1566" t="s">
        <v>280</v>
      </c>
      <c r="B1566" t="s">
        <v>799</v>
      </c>
      <c r="C1566">
        <v>177467</v>
      </c>
      <c r="D1566" t="s">
        <v>20</v>
      </c>
      <c r="E1566"/>
      <c r="G1566" s="9">
        <v>0</v>
      </c>
      <c r="H1566" s="9">
        <v>1037496.48</v>
      </c>
      <c r="I1566" s="9">
        <v>898281.16</v>
      </c>
    </row>
    <row r="1567" spans="1:9" hidden="1" x14ac:dyDescent="0.35">
      <c r="A1567" t="s">
        <v>280</v>
      </c>
      <c r="B1567" t="s">
        <v>799</v>
      </c>
      <c r="C1567">
        <v>177467</v>
      </c>
      <c r="D1567" t="s">
        <v>15</v>
      </c>
      <c r="E1567" t="s">
        <v>1445</v>
      </c>
      <c r="F1567" s="9">
        <v>48536.14</v>
      </c>
      <c r="G1567" s="9">
        <v>3377.15</v>
      </c>
      <c r="H1567" s="9">
        <v>1037496.48</v>
      </c>
      <c r="I1567" s="9">
        <v>898281.16</v>
      </c>
    </row>
    <row r="1568" spans="1:9" hidden="1" x14ac:dyDescent="0.35">
      <c r="A1568" t="s">
        <v>280</v>
      </c>
      <c r="B1568" t="s">
        <v>799</v>
      </c>
      <c r="C1568">
        <v>177467</v>
      </c>
      <c r="D1568" t="s">
        <v>29</v>
      </c>
      <c r="E1568"/>
      <c r="G1568" s="9">
        <v>0</v>
      </c>
      <c r="H1568" s="9">
        <v>1037496.48</v>
      </c>
      <c r="I1568" s="9">
        <v>898281.16</v>
      </c>
    </row>
    <row r="1569" spans="1:9" hidden="1" x14ac:dyDescent="0.35">
      <c r="A1569" t="s">
        <v>818</v>
      </c>
      <c r="B1569" t="s">
        <v>799</v>
      </c>
      <c r="C1569">
        <v>177468</v>
      </c>
      <c r="D1569" t="s">
        <v>19</v>
      </c>
      <c r="E1569"/>
      <c r="F1569" s="9">
        <v>0</v>
      </c>
      <c r="G1569" s="9">
        <v>0</v>
      </c>
      <c r="H1569" s="9">
        <v>1801780</v>
      </c>
      <c r="I1569" s="9">
        <v>236239.98</v>
      </c>
    </row>
    <row r="1570" spans="1:9" ht="28.3" hidden="1" x14ac:dyDescent="0.35">
      <c r="A1570" t="s">
        <v>818</v>
      </c>
      <c r="B1570" t="s">
        <v>799</v>
      </c>
      <c r="C1570">
        <v>177468</v>
      </c>
      <c r="D1570" t="s">
        <v>17</v>
      </c>
      <c r="E1570" s="12" t="s">
        <v>820</v>
      </c>
      <c r="F1570" s="9">
        <v>1626340</v>
      </c>
      <c r="G1570" s="9">
        <v>218710.9</v>
      </c>
      <c r="H1570" s="9">
        <v>1801780</v>
      </c>
      <c r="I1570" s="9">
        <v>236239.98</v>
      </c>
    </row>
    <row r="1571" spans="1:9" hidden="1" x14ac:dyDescent="0.35">
      <c r="A1571" t="s">
        <v>818</v>
      </c>
      <c r="B1571" t="s">
        <v>799</v>
      </c>
      <c r="C1571">
        <v>177468</v>
      </c>
      <c r="D1571" t="s">
        <v>21</v>
      </c>
      <c r="E1571"/>
      <c r="G1571" s="9">
        <v>0</v>
      </c>
      <c r="H1571" s="9">
        <v>1801780</v>
      </c>
      <c r="I1571" s="9">
        <v>236239.98</v>
      </c>
    </row>
    <row r="1572" spans="1:9" hidden="1" x14ac:dyDescent="0.35">
      <c r="A1572" t="s">
        <v>818</v>
      </c>
      <c r="B1572" t="s">
        <v>799</v>
      </c>
      <c r="C1572">
        <v>177468</v>
      </c>
      <c r="D1572" t="s">
        <v>27</v>
      </c>
      <c r="E1572"/>
      <c r="G1572" s="9">
        <v>0</v>
      </c>
      <c r="H1572" s="9">
        <v>1801780</v>
      </c>
      <c r="I1572" s="9">
        <v>236239.98</v>
      </c>
    </row>
    <row r="1573" spans="1:9" ht="84.9" hidden="1" x14ac:dyDescent="0.35">
      <c r="A1573" t="s">
        <v>818</v>
      </c>
      <c r="B1573" t="s">
        <v>799</v>
      </c>
      <c r="C1573">
        <v>177468</v>
      </c>
      <c r="D1573" t="s">
        <v>25</v>
      </c>
      <c r="E1573" s="12" t="s">
        <v>821</v>
      </c>
      <c r="G1573" s="9">
        <v>236239.98</v>
      </c>
      <c r="H1573" s="9">
        <v>1801780</v>
      </c>
      <c r="I1573" s="9">
        <v>236239.98</v>
      </c>
    </row>
    <row r="1574" spans="1:9" x14ac:dyDescent="0.35">
      <c r="A1574" t="s">
        <v>818</v>
      </c>
      <c r="B1574" t="s">
        <v>799</v>
      </c>
      <c r="C1574">
        <v>177468</v>
      </c>
      <c r="D1574" t="s">
        <v>22</v>
      </c>
      <c r="E1574"/>
      <c r="G1574" s="9">
        <v>0</v>
      </c>
      <c r="H1574" s="9">
        <v>1801780</v>
      </c>
      <c r="I1574" s="9">
        <v>236239.98</v>
      </c>
    </row>
    <row r="1575" spans="1:9" hidden="1" x14ac:dyDescent="0.35">
      <c r="A1575" t="s">
        <v>818</v>
      </c>
      <c r="B1575" t="s">
        <v>799</v>
      </c>
      <c r="C1575">
        <v>177468</v>
      </c>
      <c r="D1575" t="s">
        <v>23</v>
      </c>
      <c r="E1575"/>
      <c r="G1575" s="9">
        <v>0</v>
      </c>
      <c r="H1575" s="9">
        <v>1801780</v>
      </c>
      <c r="I1575" s="9">
        <v>236239.98</v>
      </c>
    </row>
    <row r="1576" spans="1:9" hidden="1" x14ac:dyDescent="0.35">
      <c r="A1576" t="s">
        <v>818</v>
      </c>
      <c r="B1576" t="s">
        <v>799</v>
      </c>
      <c r="C1576">
        <v>177468</v>
      </c>
      <c r="D1576" t="s">
        <v>11</v>
      </c>
      <c r="E1576" t="s">
        <v>819</v>
      </c>
      <c r="F1576" s="9">
        <v>175440</v>
      </c>
      <c r="G1576" s="9">
        <v>17529.080000000002</v>
      </c>
      <c r="H1576" s="9">
        <v>1801780</v>
      </c>
      <c r="I1576" s="9">
        <v>236239.98</v>
      </c>
    </row>
    <row r="1577" spans="1:9" hidden="1" x14ac:dyDescent="0.35">
      <c r="A1577" t="s">
        <v>818</v>
      </c>
      <c r="B1577" t="s">
        <v>799</v>
      </c>
      <c r="C1577">
        <v>177468</v>
      </c>
      <c r="D1577" t="s">
        <v>13</v>
      </c>
      <c r="E1577"/>
      <c r="F1577" s="9">
        <v>0</v>
      </c>
      <c r="G1577" s="9">
        <v>0</v>
      </c>
      <c r="H1577" s="9">
        <v>1801780</v>
      </c>
      <c r="I1577" s="9">
        <v>236239.98</v>
      </c>
    </row>
    <row r="1578" spans="1:9" hidden="1" x14ac:dyDescent="0.35">
      <c r="A1578" t="s">
        <v>818</v>
      </c>
      <c r="B1578" t="s">
        <v>799</v>
      </c>
      <c r="C1578">
        <v>177468</v>
      </c>
      <c r="D1578" t="s">
        <v>20</v>
      </c>
      <c r="E1578"/>
      <c r="G1578" s="9">
        <v>0</v>
      </c>
      <c r="H1578" s="9">
        <v>1801780</v>
      </c>
      <c r="I1578" s="9">
        <v>236239.98</v>
      </c>
    </row>
    <row r="1579" spans="1:9" hidden="1" x14ac:dyDescent="0.35">
      <c r="A1579" t="s">
        <v>818</v>
      </c>
      <c r="B1579" t="s">
        <v>799</v>
      </c>
      <c r="C1579">
        <v>177468</v>
      </c>
      <c r="D1579" t="s">
        <v>15</v>
      </c>
      <c r="E1579"/>
      <c r="F1579" s="9">
        <v>0</v>
      </c>
      <c r="G1579" s="9">
        <v>0</v>
      </c>
      <c r="H1579" s="9">
        <v>1801780</v>
      </c>
      <c r="I1579" s="9">
        <v>236239.98</v>
      </c>
    </row>
    <row r="1580" spans="1:9" hidden="1" x14ac:dyDescent="0.35">
      <c r="A1580" t="s">
        <v>818</v>
      </c>
      <c r="B1580" t="s">
        <v>799</v>
      </c>
      <c r="C1580">
        <v>177468</v>
      </c>
      <c r="D1580" t="s">
        <v>29</v>
      </c>
      <c r="E1580"/>
      <c r="G1580" s="9">
        <v>0</v>
      </c>
      <c r="H1580" s="9">
        <v>1801780</v>
      </c>
      <c r="I1580" s="9">
        <v>236239.98</v>
      </c>
    </row>
    <row r="1581" spans="1:9" hidden="1" x14ac:dyDescent="0.35">
      <c r="A1581" t="s">
        <v>243</v>
      </c>
      <c r="B1581" t="s">
        <v>799</v>
      </c>
      <c r="C1581">
        <v>177470</v>
      </c>
      <c r="D1581" t="s">
        <v>19</v>
      </c>
      <c r="E1581" t="s">
        <v>248</v>
      </c>
      <c r="F1581" s="9">
        <v>0</v>
      </c>
      <c r="G1581" s="9">
        <v>282.17</v>
      </c>
      <c r="H1581" s="9">
        <v>188695.66</v>
      </c>
      <c r="I1581" s="9">
        <v>3275.74</v>
      </c>
    </row>
    <row r="1582" spans="1:9" hidden="1" x14ac:dyDescent="0.35">
      <c r="A1582" t="s">
        <v>243</v>
      </c>
      <c r="B1582" t="s">
        <v>799</v>
      </c>
      <c r="C1582">
        <v>177470</v>
      </c>
      <c r="D1582" t="s">
        <v>17</v>
      </c>
      <c r="E1582" t="s">
        <v>247</v>
      </c>
      <c r="F1582" s="9">
        <v>0</v>
      </c>
      <c r="G1582" s="9">
        <v>0</v>
      </c>
      <c r="H1582" s="9">
        <v>188695.66</v>
      </c>
      <c r="I1582" s="9">
        <v>3275.74</v>
      </c>
    </row>
    <row r="1583" spans="1:9" hidden="1" x14ac:dyDescent="0.35">
      <c r="A1583" t="s">
        <v>243</v>
      </c>
      <c r="B1583" t="s">
        <v>799</v>
      </c>
      <c r="C1583">
        <v>177470</v>
      </c>
      <c r="D1583" t="s">
        <v>21</v>
      </c>
      <c r="E1583"/>
      <c r="G1583" s="9">
        <v>0</v>
      </c>
      <c r="H1583" s="9">
        <v>188695.66</v>
      </c>
      <c r="I1583" s="9">
        <v>3275.74</v>
      </c>
    </row>
    <row r="1584" spans="1:9" hidden="1" x14ac:dyDescent="0.35">
      <c r="A1584" t="s">
        <v>243</v>
      </c>
      <c r="B1584" t="s">
        <v>799</v>
      </c>
      <c r="C1584">
        <v>177470</v>
      </c>
      <c r="D1584" t="s">
        <v>27</v>
      </c>
      <c r="E1584"/>
      <c r="G1584" s="9">
        <v>0</v>
      </c>
      <c r="H1584" s="9">
        <v>188695.66</v>
      </c>
      <c r="I1584" s="9">
        <v>3275.74</v>
      </c>
    </row>
    <row r="1585" spans="1:9" hidden="1" x14ac:dyDescent="0.35">
      <c r="A1585" t="s">
        <v>243</v>
      </c>
      <c r="B1585" t="s">
        <v>799</v>
      </c>
      <c r="C1585">
        <v>177470</v>
      </c>
      <c r="D1585" t="s">
        <v>25</v>
      </c>
      <c r="G1585" s="9">
        <v>0</v>
      </c>
      <c r="H1585" s="9">
        <v>188695.66</v>
      </c>
      <c r="I1585" s="9">
        <v>3275.74</v>
      </c>
    </row>
    <row r="1586" spans="1:9" x14ac:dyDescent="0.35">
      <c r="A1586" t="s">
        <v>243</v>
      </c>
      <c r="B1586" t="s">
        <v>799</v>
      </c>
      <c r="C1586">
        <v>177470</v>
      </c>
      <c r="D1586" t="s">
        <v>22</v>
      </c>
      <c r="E1586"/>
      <c r="G1586" s="9">
        <v>0</v>
      </c>
      <c r="H1586" s="9">
        <v>188695.66</v>
      </c>
      <c r="I1586" s="9">
        <v>3275.74</v>
      </c>
    </row>
    <row r="1587" spans="1:9" hidden="1" x14ac:dyDescent="0.35">
      <c r="A1587" t="s">
        <v>243</v>
      </c>
      <c r="B1587" t="s">
        <v>799</v>
      </c>
      <c r="C1587">
        <v>177470</v>
      </c>
      <c r="D1587" t="s">
        <v>23</v>
      </c>
      <c r="E1587" t="s">
        <v>1449</v>
      </c>
      <c r="G1587" s="9">
        <v>3275.74</v>
      </c>
      <c r="H1587" s="9">
        <v>188695.66</v>
      </c>
      <c r="I1587" s="9">
        <v>3275.74</v>
      </c>
    </row>
    <row r="1588" spans="1:9" hidden="1" x14ac:dyDescent="0.35">
      <c r="A1588" t="s">
        <v>243</v>
      </c>
      <c r="B1588" t="s">
        <v>799</v>
      </c>
      <c r="C1588">
        <v>177470</v>
      </c>
      <c r="D1588" t="s">
        <v>11</v>
      </c>
      <c r="E1588" t="s">
        <v>1448</v>
      </c>
      <c r="F1588" s="9">
        <v>140525.75</v>
      </c>
      <c r="G1588" s="9">
        <v>1613.55</v>
      </c>
      <c r="H1588" s="9">
        <v>188695.66</v>
      </c>
      <c r="I1588" s="9">
        <v>3275.74</v>
      </c>
    </row>
    <row r="1589" spans="1:9" hidden="1" x14ac:dyDescent="0.35">
      <c r="A1589" t="s">
        <v>243</v>
      </c>
      <c r="B1589" t="s">
        <v>799</v>
      </c>
      <c r="C1589">
        <v>177470</v>
      </c>
      <c r="D1589" t="s">
        <v>13</v>
      </c>
      <c r="E1589" t="s">
        <v>245</v>
      </c>
      <c r="F1589" s="9">
        <v>445</v>
      </c>
      <c r="G1589" s="9">
        <v>17.669999999999998</v>
      </c>
      <c r="H1589" s="9">
        <v>188695.66</v>
      </c>
      <c r="I1589" s="9">
        <v>3275.74</v>
      </c>
    </row>
    <row r="1590" spans="1:9" hidden="1" x14ac:dyDescent="0.35">
      <c r="A1590" t="s">
        <v>243</v>
      </c>
      <c r="B1590" t="s">
        <v>799</v>
      </c>
      <c r="C1590">
        <v>177470</v>
      </c>
      <c r="D1590" t="s">
        <v>20</v>
      </c>
      <c r="E1590"/>
      <c r="G1590" s="9">
        <v>0</v>
      </c>
      <c r="H1590" s="9">
        <v>188695.66</v>
      </c>
      <c r="I1590" s="9">
        <v>3275.74</v>
      </c>
    </row>
    <row r="1591" spans="1:9" hidden="1" x14ac:dyDescent="0.35">
      <c r="A1591" t="s">
        <v>243</v>
      </c>
      <c r="B1591" t="s">
        <v>799</v>
      </c>
      <c r="C1591">
        <v>177470</v>
      </c>
      <c r="D1591" t="s">
        <v>15</v>
      </c>
      <c r="E1591" t="s">
        <v>246</v>
      </c>
      <c r="F1591" s="9">
        <v>47724.91</v>
      </c>
      <c r="G1591" s="9">
        <v>1362.35</v>
      </c>
      <c r="H1591" s="9">
        <v>188695.66</v>
      </c>
      <c r="I1591" s="9">
        <v>3275.74</v>
      </c>
    </row>
    <row r="1592" spans="1:9" hidden="1" x14ac:dyDescent="0.35">
      <c r="A1592" t="s">
        <v>243</v>
      </c>
      <c r="B1592" t="s">
        <v>799</v>
      </c>
      <c r="C1592">
        <v>177470</v>
      </c>
      <c r="D1592" t="s">
        <v>29</v>
      </c>
      <c r="E1592"/>
      <c r="G1592" s="9">
        <v>0</v>
      </c>
      <c r="H1592" s="9">
        <v>188695.66</v>
      </c>
      <c r="I1592" s="9">
        <v>3275.74</v>
      </c>
    </row>
    <row r="1593" spans="1:9" hidden="1" x14ac:dyDescent="0.35">
      <c r="A1593" t="s">
        <v>822</v>
      </c>
      <c r="B1593" t="s">
        <v>799</v>
      </c>
      <c r="C1593">
        <v>177471</v>
      </c>
      <c r="D1593" t="s">
        <v>19</v>
      </c>
      <c r="E1593"/>
      <c r="F1593" s="9">
        <v>24327.59</v>
      </c>
      <c r="G1593" s="9">
        <v>0</v>
      </c>
      <c r="H1593" s="9">
        <v>267603.45</v>
      </c>
      <c r="I1593" s="9">
        <v>8824.67</v>
      </c>
    </row>
    <row r="1594" spans="1:9" hidden="1" x14ac:dyDescent="0.35">
      <c r="A1594" t="s">
        <v>822</v>
      </c>
      <c r="B1594" t="s">
        <v>799</v>
      </c>
      <c r="C1594">
        <v>177471</v>
      </c>
      <c r="D1594" t="s">
        <v>17</v>
      </c>
      <c r="F1594" s="9">
        <v>33110.559999999998</v>
      </c>
      <c r="G1594" s="9">
        <v>0</v>
      </c>
      <c r="H1594" s="9">
        <v>267603.45</v>
      </c>
      <c r="I1594" s="9">
        <v>8824.67</v>
      </c>
    </row>
    <row r="1595" spans="1:9" hidden="1" x14ac:dyDescent="0.35">
      <c r="A1595" t="s">
        <v>822</v>
      </c>
      <c r="B1595" t="s">
        <v>799</v>
      </c>
      <c r="C1595">
        <v>177471</v>
      </c>
      <c r="D1595" t="s">
        <v>21</v>
      </c>
      <c r="E1595"/>
      <c r="G1595" s="9">
        <v>0</v>
      </c>
      <c r="H1595" s="9">
        <v>267603.45</v>
      </c>
      <c r="I1595" s="9">
        <v>8824.67</v>
      </c>
    </row>
    <row r="1596" spans="1:9" hidden="1" x14ac:dyDescent="0.35">
      <c r="A1596" t="s">
        <v>822</v>
      </c>
      <c r="B1596" t="s">
        <v>799</v>
      </c>
      <c r="C1596">
        <v>177471</v>
      </c>
      <c r="D1596" t="s">
        <v>27</v>
      </c>
      <c r="E1596" t="s">
        <v>823</v>
      </c>
      <c r="G1596" s="9">
        <v>8824.67</v>
      </c>
      <c r="H1596" s="9">
        <v>267603.45</v>
      </c>
      <c r="I1596" s="9">
        <v>8824.67</v>
      </c>
    </row>
    <row r="1597" spans="1:9" hidden="1" x14ac:dyDescent="0.35">
      <c r="A1597" t="s">
        <v>822</v>
      </c>
      <c r="B1597" t="s">
        <v>799</v>
      </c>
      <c r="C1597">
        <v>177471</v>
      </c>
      <c r="D1597" t="s">
        <v>25</v>
      </c>
      <c r="G1597" s="9">
        <v>0</v>
      </c>
      <c r="H1597" s="9">
        <v>267603.45</v>
      </c>
      <c r="I1597" s="9">
        <v>8824.67</v>
      </c>
    </row>
    <row r="1598" spans="1:9" x14ac:dyDescent="0.35">
      <c r="A1598" t="s">
        <v>822</v>
      </c>
      <c r="B1598" t="s">
        <v>799</v>
      </c>
      <c r="C1598">
        <v>177471</v>
      </c>
      <c r="D1598" t="s">
        <v>22</v>
      </c>
      <c r="E1598"/>
      <c r="G1598" s="9">
        <v>0</v>
      </c>
      <c r="H1598" s="9">
        <v>267603.45</v>
      </c>
      <c r="I1598" s="9">
        <v>8824.67</v>
      </c>
    </row>
    <row r="1599" spans="1:9" hidden="1" x14ac:dyDescent="0.35">
      <c r="A1599" t="s">
        <v>822</v>
      </c>
      <c r="B1599" t="s">
        <v>799</v>
      </c>
      <c r="C1599">
        <v>177471</v>
      </c>
      <c r="D1599" t="s">
        <v>23</v>
      </c>
      <c r="E1599"/>
      <c r="G1599" s="9">
        <v>0</v>
      </c>
      <c r="H1599" s="9">
        <v>267603.45</v>
      </c>
      <c r="I1599" s="9">
        <v>8824.67</v>
      </c>
    </row>
    <row r="1600" spans="1:9" hidden="1" x14ac:dyDescent="0.35">
      <c r="A1600" t="s">
        <v>822</v>
      </c>
      <c r="B1600" t="s">
        <v>799</v>
      </c>
      <c r="C1600">
        <v>177471</v>
      </c>
      <c r="D1600" t="s">
        <v>11</v>
      </c>
      <c r="E1600" t="s">
        <v>823</v>
      </c>
      <c r="F1600" s="9">
        <v>85870</v>
      </c>
      <c r="G1600" s="9">
        <v>8824.67</v>
      </c>
      <c r="H1600" s="9">
        <v>267603.45</v>
      </c>
      <c r="I1600" s="9">
        <v>8824.67</v>
      </c>
    </row>
    <row r="1601" spans="1:9" hidden="1" x14ac:dyDescent="0.35">
      <c r="A1601" t="s">
        <v>822</v>
      </c>
      <c r="B1601" t="s">
        <v>799</v>
      </c>
      <c r="C1601">
        <v>177471</v>
      </c>
      <c r="D1601" t="s">
        <v>13</v>
      </c>
      <c r="E1601"/>
      <c r="F1601" s="9">
        <v>5400</v>
      </c>
      <c r="G1601" s="9">
        <v>0</v>
      </c>
      <c r="H1601" s="9">
        <v>267603.45</v>
      </c>
      <c r="I1601" s="9">
        <v>8824.67</v>
      </c>
    </row>
    <row r="1602" spans="1:9" hidden="1" x14ac:dyDescent="0.35">
      <c r="A1602" t="s">
        <v>822</v>
      </c>
      <c r="B1602" t="s">
        <v>799</v>
      </c>
      <c r="C1602">
        <v>177471</v>
      </c>
      <c r="D1602" t="s">
        <v>20</v>
      </c>
      <c r="E1602"/>
      <c r="G1602" s="9">
        <v>0</v>
      </c>
      <c r="H1602" s="9">
        <v>267603.45</v>
      </c>
      <c r="I1602" s="9">
        <v>8824.67</v>
      </c>
    </row>
    <row r="1603" spans="1:9" hidden="1" x14ac:dyDescent="0.35">
      <c r="A1603" t="s">
        <v>822</v>
      </c>
      <c r="B1603" t="s">
        <v>799</v>
      </c>
      <c r="C1603">
        <v>177471</v>
      </c>
      <c r="D1603" t="s">
        <v>15</v>
      </c>
      <c r="E1603"/>
      <c r="F1603" s="9">
        <v>118894.71</v>
      </c>
      <c r="G1603" s="9">
        <v>0</v>
      </c>
      <c r="H1603" s="9">
        <v>267603.45</v>
      </c>
      <c r="I1603" s="9">
        <v>8824.67</v>
      </c>
    </row>
    <row r="1604" spans="1:9" hidden="1" x14ac:dyDescent="0.35">
      <c r="A1604" t="s">
        <v>822</v>
      </c>
      <c r="B1604" t="s">
        <v>799</v>
      </c>
      <c r="C1604">
        <v>177471</v>
      </c>
      <c r="D1604" t="s">
        <v>29</v>
      </c>
      <c r="E1604"/>
      <c r="G1604" s="9">
        <v>0</v>
      </c>
      <c r="H1604" s="9">
        <v>267603.45</v>
      </c>
      <c r="I1604" s="9">
        <v>8824.67</v>
      </c>
    </row>
    <row r="1605" spans="1:9" hidden="1" x14ac:dyDescent="0.35">
      <c r="A1605" t="s">
        <v>824</v>
      </c>
      <c r="B1605" t="s">
        <v>778</v>
      </c>
      <c r="C1605">
        <v>177472</v>
      </c>
      <c r="D1605" t="s">
        <v>19</v>
      </c>
      <c r="E1605" t="s">
        <v>828</v>
      </c>
      <c r="F1605" s="9">
        <v>89000</v>
      </c>
      <c r="G1605" s="9">
        <v>380.7</v>
      </c>
      <c r="H1605" s="9">
        <v>890000</v>
      </c>
      <c r="I1605" s="9">
        <v>94156.61</v>
      </c>
    </row>
    <row r="1606" spans="1:9" hidden="1" x14ac:dyDescent="0.35">
      <c r="A1606" t="s">
        <v>824</v>
      </c>
      <c r="B1606" t="s">
        <v>778</v>
      </c>
      <c r="C1606">
        <v>177472</v>
      </c>
      <c r="D1606" t="s">
        <v>17</v>
      </c>
      <c r="E1606"/>
      <c r="F1606" s="9">
        <v>0</v>
      </c>
      <c r="G1606" s="9">
        <v>0</v>
      </c>
      <c r="H1606" s="9">
        <v>890000</v>
      </c>
      <c r="I1606" s="9">
        <v>94156.61</v>
      </c>
    </row>
    <row r="1607" spans="1:9" hidden="1" x14ac:dyDescent="0.35">
      <c r="A1607" t="s">
        <v>824</v>
      </c>
      <c r="B1607" t="s">
        <v>778</v>
      </c>
      <c r="C1607">
        <v>177472</v>
      </c>
      <c r="D1607" t="s">
        <v>21</v>
      </c>
      <c r="E1607"/>
      <c r="G1607" s="9">
        <v>0</v>
      </c>
      <c r="H1607" s="9">
        <v>890000</v>
      </c>
      <c r="I1607" s="9">
        <v>94156.61</v>
      </c>
    </row>
    <row r="1608" spans="1:9" hidden="1" x14ac:dyDescent="0.35">
      <c r="A1608" t="s">
        <v>824</v>
      </c>
      <c r="B1608" t="s">
        <v>778</v>
      </c>
      <c r="C1608">
        <v>177472</v>
      </c>
      <c r="D1608" t="s">
        <v>27</v>
      </c>
      <c r="E1608"/>
      <c r="G1608" s="9">
        <v>0</v>
      </c>
      <c r="H1608" s="9">
        <v>890000</v>
      </c>
      <c r="I1608" s="9">
        <v>94156.61</v>
      </c>
    </row>
    <row r="1609" spans="1:9" ht="70.75" hidden="1" x14ac:dyDescent="0.35">
      <c r="A1609" t="s">
        <v>824</v>
      </c>
      <c r="B1609" t="s">
        <v>778</v>
      </c>
      <c r="C1609">
        <v>177472</v>
      </c>
      <c r="D1609" t="s">
        <v>25</v>
      </c>
      <c r="E1609" s="12" t="s">
        <v>829</v>
      </c>
      <c r="G1609" s="9">
        <v>65909.626999999993</v>
      </c>
      <c r="H1609" s="9">
        <v>890000</v>
      </c>
      <c r="I1609" s="9">
        <v>94156.61</v>
      </c>
    </row>
    <row r="1610" spans="1:9" x14ac:dyDescent="0.35">
      <c r="A1610" t="s">
        <v>824</v>
      </c>
      <c r="B1610" t="s">
        <v>778</v>
      </c>
      <c r="C1610">
        <v>177472</v>
      </c>
      <c r="D1610" t="s">
        <v>22</v>
      </c>
      <c r="E1610"/>
      <c r="G1610" s="9">
        <v>0</v>
      </c>
      <c r="H1610" s="9">
        <v>890000</v>
      </c>
      <c r="I1610" s="9">
        <v>94156.61</v>
      </c>
    </row>
    <row r="1611" spans="1:9" hidden="1" x14ac:dyDescent="0.35">
      <c r="A1611" t="s">
        <v>824</v>
      </c>
      <c r="B1611" t="s">
        <v>778</v>
      </c>
      <c r="C1611">
        <v>177472</v>
      </c>
      <c r="D1611" t="s">
        <v>23</v>
      </c>
      <c r="E1611"/>
      <c r="G1611" s="9">
        <v>0</v>
      </c>
      <c r="H1611" s="9">
        <v>890000</v>
      </c>
      <c r="I1611" s="9">
        <v>94156.61</v>
      </c>
    </row>
    <row r="1612" spans="1:9" hidden="1" x14ac:dyDescent="0.35">
      <c r="A1612" t="s">
        <v>824</v>
      </c>
      <c r="B1612" t="s">
        <v>778</v>
      </c>
      <c r="C1612">
        <v>177472</v>
      </c>
      <c r="D1612" t="s">
        <v>11</v>
      </c>
      <c r="E1612" t="s">
        <v>825</v>
      </c>
      <c r="F1612" s="9">
        <v>449872</v>
      </c>
      <c r="G1612" s="9">
        <v>52600.39</v>
      </c>
      <c r="H1612" s="9">
        <v>890000</v>
      </c>
      <c r="I1612" s="9">
        <v>94156.61</v>
      </c>
    </row>
    <row r="1613" spans="1:9" hidden="1" x14ac:dyDescent="0.35">
      <c r="A1613" t="s">
        <v>824</v>
      </c>
      <c r="B1613" t="s">
        <v>778</v>
      </c>
      <c r="C1613">
        <v>177472</v>
      </c>
      <c r="D1613" t="s">
        <v>13</v>
      </c>
      <c r="E1613" t="s">
        <v>826</v>
      </c>
      <c r="F1613" s="9">
        <v>11740</v>
      </c>
      <c r="G1613" s="9">
        <v>4940.05</v>
      </c>
      <c r="H1613" s="9">
        <v>890000</v>
      </c>
      <c r="I1613" s="9">
        <v>94156.61</v>
      </c>
    </row>
    <row r="1614" spans="1:9" hidden="1" x14ac:dyDescent="0.35">
      <c r="A1614" t="s">
        <v>824</v>
      </c>
      <c r="B1614" t="s">
        <v>778</v>
      </c>
      <c r="C1614">
        <v>177472</v>
      </c>
      <c r="D1614" t="s">
        <v>20</v>
      </c>
      <c r="E1614"/>
      <c r="G1614" s="9">
        <v>0</v>
      </c>
      <c r="H1614" s="9">
        <v>890000</v>
      </c>
      <c r="I1614" s="9">
        <v>94156.61</v>
      </c>
    </row>
    <row r="1615" spans="1:9" hidden="1" x14ac:dyDescent="0.35">
      <c r="A1615" t="s">
        <v>824</v>
      </c>
      <c r="B1615" t="s">
        <v>778</v>
      </c>
      <c r="C1615">
        <v>177472</v>
      </c>
      <c r="D1615" t="s">
        <v>15</v>
      </c>
      <c r="E1615" t="s">
        <v>827</v>
      </c>
      <c r="F1615" s="9">
        <v>339388</v>
      </c>
      <c r="G1615" s="9">
        <v>36235.47</v>
      </c>
      <c r="H1615" s="9">
        <v>890000</v>
      </c>
      <c r="I1615" s="9">
        <v>94156.61</v>
      </c>
    </row>
    <row r="1616" spans="1:9" hidden="1" x14ac:dyDescent="0.35">
      <c r="A1616" t="s">
        <v>824</v>
      </c>
      <c r="B1616" t="s">
        <v>778</v>
      </c>
      <c r="C1616">
        <v>177472</v>
      </c>
      <c r="D1616" t="s">
        <v>29</v>
      </c>
      <c r="E1616" t="s">
        <v>830</v>
      </c>
      <c r="G1616" s="9">
        <v>28246.983000000007</v>
      </c>
      <c r="H1616" s="9">
        <v>890000</v>
      </c>
      <c r="I1616" s="9">
        <v>94156.61</v>
      </c>
    </row>
    <row r="1617" spans="1:9" hidden="1" x14ac:dyDescent="0.35">
      <c r="A1617" t="s">
        <v>831</v>
      </c>
      <c r="B1617" t="s">
        <v>778</v>
      </c>
      <c r="C1617">
        <v>177473</v>
      </c>
      <c r="D1617" t="s">
        <v>19</v>
      </c>
      <c r="E1617" t="s">
        <v>834</v>
      </c>
      <c r="F1617" s="9">
        <v>45836.959999999999</v>
      </c>
      <c r="G1617" s="9">
        <v>8274</v>
      </c>
      <c r="H1617" s="9">
        <v>504210.96</v>
      </c>
      <c r="I1617" s="9">
        <v>65418</v>
      </c>
    </row>
    <row r="1618" spans="1:9" hidden="1" x14ac:dyDescent="0.35">
      <c r="A1618" t="s">
        <v>831</v>
      </c>
      <c r="B1618" t="s">
        <v>778</v>
      </c>
      <c r="C1618">
        <v>177473</v>
      </c>
      <c r="D1618" t="s">
        <v>17</v>
      </c>
      <c r="E1618"/>
      <c r="F1618" s="9">
        <v>0</v>
      </c>
      <c r="G1618" s="9">
        <v>0</v>
      </c>
      <c r="H1618" s="9">
        <v>504210.96</v>
      </c>
      <c r="I1618" s="9">
        <v>65418</v>
      </c>
    </row>
    <row r="1619" spans="1:9" hidden="1" x14ac:dyDescent="0.35">
      <c r="A1619" t="s">
        <v>831</v>
      </c>
      <c r="B1619" t="s">
        <v>778</v>
      </c>
      <c r="C1619">
        <v>177473</v>
      </c>
      <c r="D1619" t="s">
        <v>21</v>
      </c>
      <c r="E1619"/>
      <c r="G1619" s="9">
        <v>0</v>
      </c>
      <c r="H1619" s="9">
        <v>504210.96</v>
      </c>
      <c r="I1619" s="9">
        <v>65418</v>
      </c>
    </row>
    <row r="1620" spans="1:9" hidden="1" x14ac:dyDescent="0.35">
      <c r="A1620" t="s">
        <v>831</v>
      </c>
      <c r="B1620" t="s">
        <v>778</v>
      </c>
      <c r="C1620">
        <v>177473</v>
      </c>
      <c r="D1620" t="s">
        <v>27</v>
      </c>
      <c r="E1620"/>
      <c r="G1620" s="9">
        <v>0</v>
      </c>
      <c r="H1620" s="9">
        <v>504210.96</v>
      </c>
      <c r="I1620" s="9">
        <v>65418</v>
      </c>
    </row>
    <row r="1621" spans="1:9" hidden="1" x14ac:dyDescent="0.35">
      <c r="A1621" t="s">
        <v>831</v>
      </c>
      <c r="B1621" t="s">
        <v>778</v>
      </c>
      <c r="C1621">
        <v>177473</v>
      </c>
      <c r="D1621" t="s">
        <v>25</v>
      </c>
      <c r="G1621" s="9">
        <v>0</v>
      </c>
      <c r="H1621" s="9">
        <v>504210.96</v>
      </c>
      <c r="I1621" s="9">
        <v>65418</v>
      </c>
    </row>
    <row r="1622" spans="1:9" x14ac:dyDescent="0.35">
      <c r="A1622" t="s">
        <v>831</v>
      </c>
      <c r="B1622" t="s">
        <v>778</v>
      </c>
      <c r="C1622">
        <v>177473</v>
      </c>
      <c r="D1622" t="s">
        <v>22</v>
      </c>
      <c r="E1622"/>
      <c r="G1622" s="9">
        <v>0</v>
      </c>
      <c r="H1622" s="9">
        <v>504210.96</v>
      </c>
      <c r="I1622" s="9">
        <v>65418</v>
      </c>
    </row>
    <row r="1623" spans="1:9" hidden="1" x14ac:dyDescent="0.35">
      <c r="A1623" t="s">
        <v>831</v>
      </c>
      <c r="B1623" t="s">
        <v>778</v>
      </c>
      <c r="C1623">
        <v>177473</v>
      </c>
      <c r="D1623" t="s">
        <v>23</v>
      </c>
      <c r="E1623" t="s">
        <v>835</v>
      </c>
      <c r="G1623" s="9">
        <v>65418</v>
      </c>
      <c r="H1623" s="9">
        <v>504210.96</v>
      </c>
      <c r="I1623" s="9">
        <v>65418</v>
      </c>
    </row>
    <row r="1624" spans="1:9" hidden="1" x14ac:dyDescent="0.35">
      <c r="A1624" t="s">
        <v>831</v>
      </c>
      <c r="B1624" t="s">
        <v>778</v>
      </c>
      <c r="C1624">
        <v>177473</v>
      </c>
      <c r="D1624" t="s">
        <v>11</v>
      </c>
      <c r="E1624" t="s">
        <v>832</v>
      </c>
      <c r="F1624" s="9">
        <v>411074</v>
      </c>
      <c r="G1624" s="9">
        <v>52145</v>
      </c>
      <c r="H1624" s="9">
        <v>504210.96</v>
      </c>
      <c r="I1624" s="9">
        <v>65418</v>
      </c>
    </row>
    <row r="1625" spans="1:9" hidden="1" x14ac:dyDescent="0.35">
      <c r="A1625" t="s">
        <v>831</v>
      </c>
      <c r="B1625" t="s">
        <v>778</v>
      </c>
      <c r="C1625">
        <v>177473</v>
      </c>
      <c r="D1625" t="s">
        <v>13</v>
      </c>
      <c r="E1625"/>
      <c r="F1625" s="9">
        <v>4400</v>
      </c>
      <c r="G1625" s="9">
        <v>0</v>
      </c>
      <c r="H1625" s="9">
        <v>504210.96</v>
      </c>
      <c r="I1625" s="9">
        <v>65418</v>
      </c>
    </row>
    <row r="1626" spans="1:9" hidden="1" x14ac:dyDescent="0.35">
      <c r="A1626" t="s">
        <v>831</v>
      </c>
      <c r="B1626" t="s">
        <v>778</v>
      </c>
      <c r="C1626">
        <v>177473</v>
      </c>
      <c r="D1626" t="s">
        <v>20</v>
      </c>
      <c r="E1626"/>
      <c r="G1626" s="9">
        <v>0</v>
      </c>
      <c r="H1626" s="9">
        <v>504210.96</v>
      </c>
      <c r="I1626" s="9">
        <v>65418</v>
      </c>
    </row>
    <row r="1627" spans="1:9" hidden="1" x14ac:dyDescent="0.35">
      <c r="A1627" t="s">
        <v>831</v>
      </c>
      <c r="B1627" t="s">
        <v>778</v>
      </c>
      <c r="C1627">
        <v>177473</v>
      </c>
      <c r="D1627" t="s">
        <v>15</v>
      </c>
      <c r="E1627" t="s">
        <v>833</v>
      </c>
      <c r="F1627" s="9">
        <v>42900</v>
      </c>
      <c r="G1627" s="9">
        <v>4999</v>
      </c>
      <c r="H1627" s="9">
        <v>504210.96</v>
      </c>
      <c r="I1627" s="9">
        <v>65418</v>
      </c>
    </row>
    <row r="1628" spans="1:9" hidden="1" x14ac:dyDescent="0.35">
      <c r="A1628" t="s">
        <v>831</v>
      </c>
      <c r="B1628" t="s">
        <v>778</v>
      </c>
      <c r="C1628">
        <v>177473</v>
      </c>
      <c r="D1628" t="s">
        <v>29</v>
      </c>
      <c r="E1628"/>
      <c r="G1628" s="9">
        <v>0</v>
      </c>
      <c r="H1628" s="9">
        <v>504210.96</v>
      </c>
      <c r="I1628" s="9">
        <v>65418</v>
      </c>
    </row>
    <row r="1629" spans="1:9" hidden="1" x14ac:dyDescent="0.35">
      <c r="A1629" t="s">
        <v>353</v>
      </c>
      <c r="B1629" t="s">
        <v>778</v>
      </c>
      <c r="C1629">
        <v>177475</v>
      </c>
      <c r="D1629" t="s">
        <v>19</v>
      </c>
      <c r="E1629" t="s">
        <v>358</v>
      </c>
      <c r="F1629" s="9">
        <v>297000</v>
      </c>
      <c r="G1629" s="9">
        <v>109782.47</v>
      </c>
      <c r="H1629" s="9">
        <v>3645179</v>
      </c>
      <c r="I1629" s="9">
        <v>798027.07</v>
      </c>
    </row>
    <row r="1630" spans="1:9" hidden="1" x14ac:dyDescent="0.35">
      <c r="A1630" t="s">
        <v>353</v>
      </c>
      <c r="B1630" t="s">
        <v>778</v>
      </c>
      <c r="C1630">
        <v>177475</v>
      </c>
      <c r="D1630" t="s">
        <v>17</v>
      </c>
      <c r="E1630" s="12" t="s">
        <v>357</v>
      </c>
      <c r="F1630" s="9">
        <v>80000</v>
      </c>
      <c r="G1630" s="9">
        <v>0</v>
      </c>
      <c r="H1630" s="9">
        <v>3645179</v>
      </c>
      <c r="I1630" s="9">
        <v>798027.07</v>
      </c>
    </row>
    <row r="1631" spans="1:9" hidden="1" x14ac:dyDescent="0.35">
      <c r="A1631" t="s">
        <v>353</v>
      </c>
      <c r="B1631" t="s">
        <v>778</v>
      </c>
      <c r="C1631">
        <v>177475</v>
      </c>
      <c r="D1631" t="s">
        <v>21</v>
      </c>
      <c r="E1631"/>
      <c r="G1631" s="9">
        <v>0</v>
      </c>
      <c r="H1631" s="9">
        <v>3645179</v>
      </c>
      <c r="I1631" s="9">
        <v>798027.07</v>
      </c>
    </row>
    <row r="1632" spans="1:9" hidden="1" x14ac:dyDescent="0.35">
      <c r="A1632" t="s">
        <v>353</v>
      </c>
      <c r="B1632" t="s">
        <v>778</v>
      </c>
      <c r="C1632">
        <v>177475</v>
      </c>
      <c r="D1632" t="s">
        <v>27</v>
      </c>
      <c r="E1632"/>
      <c r="G1632" s="9">
        <v>0</v>
      </c>
      <c r="H1632" s="9">
        <v>3645179</v>
      </c>
      <c r="I1632" s="9">
        <v>798027.07</v>
      </c>
    </row>
    <row r="1633" spans="1:9" ht="56.6" hidden="1" x14ac:dyDescent="0.35">
      <c r="A1633" t="s">
        <v>353</v>
      </c>
      <c r="B1633" t="s">
        <v>778</v>
      </c>
      <c r="C1633">
        <v>177475</v>
      </c>
      <c r="D1633" t="s">
        <v>25</v>
      </c>
      <c r="E1633" s="12" t="s">
        <v>839</v>
      </c>
      <c r="G1633" s="9">
        <v>680864.76</v>
      </c>
      <c r="H1633" s="9">
        <v>3645179</v>
      </c>
      <c r="I1633" s="9">
        <v>798027.07</v>
      </c>
    </row>
    <row r="1634" spans="1:9" x14ac:dyDescent="0.35">
      <c r="A1634" t="s">
        <v>353</v>
      </c>
      <c r="B1634" t="s">
        <v>778</v>
      </c>
      <c r="C1634">
        <v>177475</v>
      </c>
      <c r="D1634" t="s">
        <v>22</v>
      </c>
      <c r="E1634"/>
      <c r="G1634" s="9">
        <v>0</v>
      </c>
      <c r="H1634" s="9">
        <v>3645179</v>
      </c>
      <c r="I1634" s="9">
        <v>798027.07</v>
      </c>
    </row>
    <row r="1635" spans="1:9" hidden="1" x14ac:dyDescent="0.35">
      <c r="A1635" t="s">
        <v>353</v>
      </c>
      <c r="B1635" t="s">
        <v>778</v>
      </c>
      <c r="C1635">
        <v>177475</v>
      </c>
      <c r="D1635" t="s">
        <v>23</v>
      </c>
      <c r="E1635" t="s">
        <v>838</v>
      </c>
      <c r="G1635" s="9">
        <v>117162.31</v>
      </c>
      <c r="H1635" s="9">
        <v>3645179</v>
      </c>
      <c r="I1635" s="9">
        <v>798027.07</v>
      </c>
    </row>
    <row r="1636" spans="1:9" hidden="1" x14ac:dyDescent="0.35">
      <c r="A1636" t="s">
        <v>353</v>
      </c>
      <c r="B1636" t="s">
        <v>778</v>
      </c>
      <c r="C1636">
        <v>177475</v>
      </c>
      <c r="D1636" t="s">
        <v>11</v>
      </c>
      <c r="E1636" t="s">
        <v>836</v>
      </c>
      <c r="F1636" s="9">
        <v>1346400</v>
      </c>
      <c r="G1636" s="9">
        <v>227555.64</v>
      </c>
      <c r="H1636" s="9">
        <v>3645179</v>
      </c>
      <c r="I1636" s="9">
        <v>798027.07</v>
      </c>
    </row>
    <row r="1637" spans="1:9" hidden="1" x14ac:dyDescent="0.35">
      <c r="A1637" t="s">
        <v>353</v>
      </c>
      <c r="B1637" t="s">
        <v>778</v>
      </c>
      <c r="C1637">
        <v>177475</v>
      </c>
      <c r="D1637" t="s">
        <v>13</v>
      </c>
      <c r="E1637" t="s">
        <v>355</v>
      </c>
      <c r="F1637" s="9">
        <v>18800</v>
      </c>
      <c r="G1637" s="9">
        <v>0</v>
      </c>
      <c r="H1637" s="9">
        <v>3645179</v>
      </c>
      <c r="I1637" s="9">
        <v>798027.07</v>
      </c>
    </row>
    <row r="1638" spans="1:9" hidden="1" x14ac:dyDescent="0.35">
      <c r="A1638" t="s">
        <v>353</v>
      </c>
      <c r="B1638" t="s">
        <v>778</v>
      </c>
      <c r="C1638">
        <v>177475</v>
      </c>
      <c r="D1638" t="s">
        <v>20</v>
      </c>
      <c r="E1638"/>
      <c r="G1638" s="9">
        <v>0</v>
      </c>
      <c r="H1638" s="9">
        <v>3645179</v>
      </c>
      <c r="I1638" s="9">
        <v>798027.07</v>
      </c>
    </row>
    <row r="1639" spans="1:9" hidden="1" x14ac:dyDescent="0.35">
      <c r="A1639" t="s">
        <v>353</v>
      </c>
      <c r="B1639" t="s">
        <v>778</v>
      </c>
      <c r="C1639">
        <v>177475</v>
      </c>
      <c r="D1639" t="s">
        <v>15</v>
      </c>
      <c r="E1639" t="s">
        <v>837</v>
      </c>
      <c r="F1639" s="9">
        <v>1902979</v>
      </c>
      <c r="G1639" s="9">
        <v>460688.96</v>
      </c>
      <c r="H1639" s="9">
        <v>3645179</v>
      </c>
      <c r="I1639" s="9">
        <v>798027.07</v>
      </c>
    </row>
    <row r="1640" spans="1:9" hidden="1" x14ac:dyDescent="0.35">
      <c r="A1640" t="s">
        <v>353</v>
      </c>
      <c r="B1640" t="s">
        <v>778</v>
      </c>
      <c r="C1640">
        <v>177475</v>
      </c>
      <c r="D1640" t="s">
        <v>29</v>
      </c>
      <c r="E1640"/>
      <c r="G1640" s="9">
        <v>0</v>
      </c>
      <c r="H1640" s="9">
        <v>3645179</v>
      </c>
      <c r="I1640" s="9">
        <v>798027.07</v>
      </c>
    </row>
    <row r="1641" spans="1:9" hidden="1" x14ac:dyDescent="0.35">
      <c r="A1641" t="s">
        <v>840</v>
      </c>
      <c r="B1641" t="s">
        <v>778</v>
      </c>
      <c r="C1641">
        <v>177477</v>
      </c>
      <c r="D1641" t="s">
        <v>19</v>
      </c>
      <c r="E1641"/>
      <c r="F1641" s="9">
        <v>0</v>
      </c>
      <c r="G1641" s="9">
        <v>0</v>
      </c>
      <c r="H1641" s="9">
        <v>110720</v>
      </c>
      <c r="I1641" s="9">
        <v>13069</v>
      </c>
    </row>
    <row r="1642" spans="1:9" hidden="1" x14ac:dyDescent="0.35">
      <c r="A1642" t="s">
        <v>840</v>
      </c>
      <c r="B1642" t="s">
        <v>778</v>
      </c>
      <c r="C1642">
        <v>177477</v>
      </c>
      <c r="D1642" t="s">
        <v>17</v>
      </c>
      <c r="E1642"/>
      <c r="F1642" s="9">
        <v>0</v>
      </c>
      <c r="G1642" s="9">
        <v>0</v>
      </c>
      <c r="H1642" s="9">
        <v>110720</v>
      </c>
      <c r="I1642" s="9">
        <v>13069</v>
      </c>
    </row>
    <row r="1643" spans="1:9" hidden="1" x14ac:dyDescent="0.35">
      <c r="A1643" t="s">
        <v>840</v>
      </c>
      <c r="B1643" t="s">
        <v>778</v>
      </c>
      <c r="C1643">
        <v>177477</v>
      </c>
      <c r="D1643" t="s">
        <v>21</v>
      </c>
      <c r="E1643" t="s">
        <v>843</v>
      </c>
      <c r="G1643" s="9">
        <v>0</v>
      </c>
      <c r="H1643" s="9">
        <v>110720</v>
      </c>
      <c r="I1643" s="9">
        <v>13069</v>
      </c>
    </row>
    <row r="1644" spans="1:9" hidden="1" x14ac:dyDescent="0.35">
      <c r="A1644" t="s">
        <v>840</v>
      </c>
      <c r="B1644" t="s">
        <v>778</v>
      </c>
      <c r="C1644">
        <v>177477</v>
      </c>
      <c r="D1644" t="s">
        <v>27</v>
      </c>
      <c r="E1644" t="s">
        <v>845</v>
      </c>
      <c r="G1644" s="9">
        <v>6270</v>
      </c>
      <c r="H1644" s="9">
        <v>110720</v>
      </c>
      <c r="I1644" s="9">
        <v>13069</v>
      </c>
    </row>
    <row r="1645" spans="1:9" hidden="1" x14ac:dyDescent="0.35">
      <c r="A1645" t="s">
        <v>840</v>
      </c>
      <c r="B1645" t="s">
        <v>778</v>
      </c>
      <c r="C1645">
        <v>177477</v>
      </c>
      <c r="D1645" t="s">
        <v>25</v>
      </c>
      <c r="G1645" s="9">
        <v>0</v>
      </c>
      <c r="H1645" s="9">
        <v>110720</v>
      </c>
      <c r="I1645" s="9">
        <v>13069</v>
      </c>
    </row>
    <row r="1646" spans="1:9" x14ac:dyDescent="0.35">
      <c r="A1646" t="s">
        <v>840</v>
      </c>
      <c r="B1646" t="s">
        <v>778</v>
      </c>
      <c r="C1646">
        <v>177477</v>
      </c>
      <c r="D1646" t="s">
        <v>22</v>
      </c>
      <c r="E1646" t="s">
        <v>844</v>
      </c>
      <c r="G1646" s="9">
        <v>6799</v>
      </c>
      <c r="H1646" s="9">
        <v>110720</v>
      </c>
      <c r="I1646" s="9">
        <v>13069</v>
      </c>
    </row>
    <row r="1647" spans="1:9" hidden="1" x14ac:dyDescent="0.35">
      <c r="A1647" t="s">
        <v>840</v>
      </c>
      <c r="B1647" t="s">
        <v>778</v>
      </c>
      <c r="C1647">
        <v>177477</v>
      </c>
      <c r="D1647" t="s">
        <v>23</v>
      </c>
      <c r="E1647"/>
      <c r="G1647" s="9">
        <v>0</v>
      </c>
      <c r="H1647" s="9">
        <v>110720</v>
      </c>
      <c r="I1647" s="9">
        <v>13069</v>
      </c>
    </row>
    <row r="1648" spans="1:9" hidden="1" x14ac:dyDescent="0.35">
      <c r="A1648" t="s">
        <v>840</v>
      </c>
      <c r="B1648" t="s">
        <v>778</v>
      </c>
      <c r="C1648">
        <v>177477</v>
      </c>
      <c r="D1648" t="s">
        <v>11</v>
      </c>
      <c r="E1648"/>
      <c r="F1648" s="9">
        <v>0</v>
      </c>
      <c r="G1648" s="9">
        <v>0</v>
      </c>
      <c r="H1648" s="9">
        <v>110720</v>
      </c>
      <c r="I1648" s="9">
        <v>13069</v>
      </c>
    </row>
    <row r="1649" spans="1:9" hidden="1" x14ac:dyDescent="0.35">
      <c r="A1649" t="s">
        <v>840</v>
      </c>
      <c r="B1649" t="s">
        <v>778</v>
      </c>
      <c r="C1649">
        <v>177477</v>
      </c>
      <c r="D1649" t="s">
        <v>13</v>
      </c>
      <c r="E1649"/>
      <c r="F1649" s="9">
        <v>0</v>
      </c>
      <c r="G1649" s="9">
        <v>0</v>
      </c>
      <c r="H1649" s="9">
        <v>110720</v>
      </c>
      <c r="I1649" s="9">
        <v>13069</v>
      </c>
    </row>
    <row r="1650" spans="1:9" hidden="1" x14ac:dyDescent="0.35">
      <c r="A1650" t="s">
        <v>840</v>
      </c>
      <c r="B1650" t="s">
        <v>778</v>
      </c>
      <c r="C1650">
        <v>177477</v>
      </c>
      <c r="D1650" t="s">
        <v>20</v>
      </c>
      <c r="E1650" t="s">
        <v>842</v>
      </c>
      <c r="G1650" s="9">
        <v>0</v>
      </c>
      <c r="H1650" s="9">
        <v>110720</v>
      </c>
      <c r="I1650" s="9">
        <v>13069</v>
      </c>
    </row>
    <row r="1651" spans="1:9" hidden="1" x14ac:dyDescent="0.35">
      <c r="A1651" t="s">
        <v>840</v>
      </c>
      <c r="B1651" t="s">
        <v>778</v>
      </c>
      <c r="C1651">
        <v>177477</v>
      </c>
      <c r="D1651" t="s">
        <v>15</v>
      </c>
      <c r="E1651" t="s">
        <v>841</v>
      </c>
      <c r="F1651" s="9">
        <v>110720</v>
      </c>
      <c r="G1651" s="9">
        <v>13069</v>
      </c>
      <c r="H1651" s="9">
        <v>110720</v>
      </c>
      <c r="I1651" s="9">
        <v>13069</v>
      </c>
    </row>
    <row r="1652" spans="1:9" hidden="1" x14ac:dyDescent="0.35">
      <c r="A1652" t="s">
        <v>840</v>
      </c>
      <c r="B1652" t="s">
        <v>778</v>
      </c>
      <c r="C1652">
        <v>177477</v>
      </c>
      <c r="D1652" t="s">
        <v>29</v>
      </c>
      <c r="E1652"/>
      <c r="G1652" s="9">
        <v>0</v>
      </c>
      <c r="H1652" s="9">
        <v>110720</v>
      </c>
      <c r="I1652" s="9">
        <v>13069</v>
      </c>
    </row>
    <row r="1653" spans="1:9" hidden="1" x14ac:dyDescent="0.35">
      <c r="A1653" t="s">
        <v>846</v>
      </c>
      <c r="B1653" t="s">
        <v>799</v>
      </c>
      <c r="C1653">
        <v>177478</v>
      </c>
      <c r="D1653" t="s">
        <v>19</v>
      </c>
      <c r="E1653" t="s">
        <v>849</v>
      </c>
      <c r="F1653" s="9">
        <v>34083</v>
      </c>
      <c r="G1653" s="9">
        <v>5680.5</v>
      </c>
      <c r="H1653" s="9">
        <v>221313</v>
      </c>
      <c r="I1653" s="9">
        <v>39345.589999999997</v>
      </c>
    </row>
    <row r="1654" spans="1:9" hidden="1" x14ac:dyDescent="0.35">
      <c r="A1654" t="s">
        <v>846</v>
      </c>
      <c r="B1654" t="s">
        <v>799</v>
      </c>
      <c r="C1654">
        <v>177478</v>
      </c>
      <c r="D1654" t="s">
        <v>17</v>
      </c>
      <c r="E1654" t="s">
        <v>124</v>
      </c>
      <c r="F1654" s="9">
        <v>0</v>
      </c>
      <c r="G1654" s="9" t="s">
        <v>124</v>
      </c>
      <c r="H1654" s="9">
        <v>221313</v>
      </c>
      <c r="I1654" s="9">
        <v>39345.589999999997</v>
      </c>
    </row>
    <row r="1655" spans="1:9" hidden="1" x14ac:dyDescent="0.35">
      <c r="A1655" t="s">
        <v>846</v>
      </c>
      <c r="B1655" t="s">
        <v>799</v>
      </c>
      <c r="C1655">
        <v>177478</v>
      </c>
      <c r="D1655" t="s">
        <v>21</v>
      </c>
      <c r="E1655" t="s">
        <v>124</v>
      </c>
      <c r="G1655" s="9" t="s">
        <v>124</v>
      </c>
      <c r="H1655" s="9">
        <v>221313</v>
      </c>
      <c r="I1655" s="9">
        <v>39345.589999999997</v>
      </c>
    </row>
    <row r="1656" spans="1:9" hidden="1" x14ac:dyDescent="0.35">
      <c r="A1656" t="s">
        <v>846</v>
      </c>
      <c r="B1656" t="s">
        <v>799</v>
      </c>
      <c r="C1656">
        <v>177478</v>
      </c>
      <c r="D1656" t="s">
        <v>27</v>
      </c>
      <c r="E1656" t="s">
        <v>124</v>
      </c>
      <c r="G1656" s="9" t="s">
        <v>124</v>
      </c>
      <c r="H1656" s="9">
        <v>221313</v>
      </c>
      <c r="I1656" s="9">
        <v>39345.589999999997</v>
      </c>
    </row>
    <row r="1657" spans="1:9" hidden="1" x14ac:dyDescent="0.35">
      <c r="A1657" t="s">
        <v>846</v>
      </c>
      <c r="B1657" t="s">
        <v>799</v>
      </c>
      <c r="C1657">
        <v>177478</v>
      </c>
      <c r="D1657" t="s">
        <v>25</v>
      </c>
      <c r="E1657" s="12" t="s">
        <v>124</v>
      </c>
      <c r="G1657" s="9" t="s">
        <v>124</v>
      </c>
      <c r="H1657" s="9">
        <v>221313</v>
      </c>
      <c r="I1657" s="9">
        <v>39345.589999999997</v>
      </c>
    </row>
    <row r="1658" spans="1:9" x14ac:dyDescent="0.35">
      <c r="A1658" t="s">
        <v>846</v>
      </c>
      <c r="B1658" t="s">
        <v>799</v>
      </c>
      <c r="C1658">
        <v>177478</v>
      </c>
      <c r="D1658" t="s">
        <v>22</v>
      </c>
      <c r="E1658" t="s">
        <v>124</v>
      </c>
      <c r="G1658" s="9" t="s">
        <v>124</v>
      </c>
      <c r="H1658" s="9">
        <v>221313</v>
      </c>
      <c r="I1658" s="9">
        <v>39345.589999999997</v>
      </c>
    </row>
    <row r="1659" spans="1:9" hidden="1" x14ac:dyDescent="0.35">
      <c r="A1659" t="s">
        <v>846</v>
      </c>
      <c r="B1659" t="s">
        <v>799</v>
      </c>
      <c r="C1659">
        <v>177478</v>
      </c>
      <c r="D1659" t="s">
        <v>23</v>
      </c>
      <c r="E1659" t="s">
        <v>850</v>
      </c>
      <c r="G1659" s="9">
        <v>39345.589999999997</v>
      </c>
      <c r="H1659" s="9">
        <v>221313</v>
      </c>
      <c r="I1659" s="9">
        <v>39345.589999999997</v>
      </c>
    </row>
    <row r="1660" spans="1:9" hidden="1" x14ac:dyDescent="0.35">
      <c r="A1660" t="s">
        <v>846</v>
      </c>
      <c r="B1660" t="s">
        <v>799</v>
      </c>
      <c r="C1660">
        <v>177478</v>
      </c>
      <c r="D1660" t="s">
        <v>11</v>
      </c>
      <c r="E1660" t="s">
        <v>847</v>
      </c>
      <c r="F1660" s="9">
        <v>154139</v>
      </c>
      <c r="G1660" s="9">
        <v>27179.38</v>
      </c>
      <c r="H1660" s="9">
        <v>221313</v>
      </c>
      <c r="I1660" s="9">
        <v>39345.589999999997</v>
      </c>
    </row>
    <row r="1661" spans="1:9" hidden="1" x14ac:dyDescent="0.35">
      <c r="A1661" t="s">
        <v>846</v>
      </c>
      <c r="B1661" t="s">
        <v>799</v>
      </c>
      <c r="C1661">
        <v>177478</v>
      </c>
      <c r="D1661" t="s">
        <v>13</v>
      </c>
      <c r="E1661" t="s">
        <v>324</v>
      </c>
      <c r="F1661" s="9">
        <v>1500</v>
      </c>
      <c r="G1661" s="9">
        <v>0</v>
      </c>
      <c r="H1661" s="9">
        <v>221313</v>
      </c>
      <c r="I1661" s="9">
        <v>39345.589999999997</v>
      </c>
    </row>
    <row r="1662" spans="1:9" hidden="1" x14ac:dyDescent="0.35">
      <c r="A1662" t="s">
        <v>846</v>
      </c>
      <c r="B1662" t="s">
        <v>799</v>
      </c>
      <c r="C1662">
        <v>177478</v>
      </c>
      <c r="D1662" t="s">
        <v>20</v>
      </c>
      <c r="E1662" t="s">
        <v>124</v>
      </c>
      <c r="G1662" s="9" t="s">
        <v>124</v>
      </c>
      <c r="H1662" s="9">
        <v>221313</v>
      </c>
      <c r="I1662" s="9">
        <v>39345.589999999997</v>
      </c>
    </row>
    <row r="1663" spans="1:9" hidden="1" x14ac:dyDescent="0.35">
      <c r="A1663" t="s">
        <v>846</v>
      </c>
      <c r="B1663" t="s">
        <v>799</v>
      </c>
      <c r="C1663">
        <v>177478</v>
      </c>
      <c r="D1663" t="s">
        <v>15</v>
      </c>
      <c r="E1663" t="s">
        <v>848</v>
      </c>
      <c r="F1663" s="9">
        <v>31591</v>
      </c>
      <c r="G1663" s="9">
        <v>6485.71</v>
      </c>
      <c r="H1663" s="9">
        <v>221313</v>
      </c>
      <c r="I1663" s="9">
        <v>39345.589999999997</v>
      </c>
    </row>
    <row r="1664" spans="1:9" hidden="1" x14ac:dyDescent="0.35">
      <c r="A1664" t="s">
        <v>846</v>
      </c>
      <c r="B1664" t="s">
        <v>799</v>
      </c>
      <c r="C1664">
        <v>177478</v>
      </c>
      <c r="D1664" t="s">
        <v>29</v>
      </c>
      <c r="E1664" t="s">
        <v>124</v>
      </c>
      <c r="G1664" s="9" t="s">
        <v>124</v>
      </c>
      <c r="H1664" s="9">
        <v>221313</v>
      </c>
      <c r="I1664" s="9">
        <v>39345.589999999997</v>
      </c>
    </row>
    <row r="1665" spans="1:9" hidden="1" x14ac:dyDescent="0.35">
      <c r="A1665" t="s">
        <v>851</v>
      </c>
      <c r="B1665" t="s">
        <v>778</v>
      </c>
      <c r="C1665">
        <v>177480</v>
      </c>
      <c r="D1665" t="s">
        <v>19</v>
      </c>
      <c r="E1665" t="s">
        <v>855</v>
      </c>
      <c r="F1665" s="9">
        <v>22981.66</v>
      </c>
      <c r="G1665" s="9">
        <v>4144.01</v>
      </c>
      <c r="H1665" s="9">
        <v>175388.05</v>
      </c>
      <c r="I1665" s="9">
        <v>31770.720000000001</v>
      </c>
    </row>
    <row r="1666" spans="1:9" hidden="1" x14ac:dyDescent="0.35">
      <c r="A1666" t="s">
        <v>851</v>
      </c>
      <c r="B1666" t="s">
        <v>778</v>
      </c>
      <c r="C1666">
        <v>177480</v>
      </c>
      <c r="D1666" t="s">
        <v>17</v>
      </c>
      <c r="E1666"/>
      <c r="F1666" s="9">
        <v>0</v>
      </c>
      <c r="G1666" s="9">
        <v>0</v>
      </c>
      <c r="H1666" s="9">
        <v>175388.05</v>
      </c>
      <c r="I1666" s="9">
        <v>31770.720000000001</v>
      </c>
    </row>
    <row r="1667" spans="1:9" hidden="1" x14ac:dyDescent="0.35">
      <c r="A1667" t="s">
        <v>851</v>
      </c>
      <c r="B1667" t="s">
        <v>778</v>
      </c>
      <c r="C1667">
        <v>177480</v>
      </c>
      <c r="D1667" t="s">
        <v>21</v>
      </c>
      <c r="E1667" t="s">
        <v>857</v>
      </c>
      <c r="G1667" s="9">
        <v>3135.34</v>
      </c>
      <c r="H1667" s="9">
        <v>175388.05</v>
      </c>
      <c r="I1667" s="9">
        <v>31770.720000000001</v>
      </c>
    </row>
    <row r="1668" spans="1:9" hidden="1" x14ac:dyDescent="0.35">
      <c r="A1668" t="s">
        <v>851</v>
      </c>
      <c r="B1668" t="s">
        <v>778</v>
      </c>
      <c r="C1668">
        <v>177480</v>
      </c>
      <c r="D1668" t="s">
        <v>27</v>
      </c>
      <c r="E1668" t="s">
        <v>860</v>
      </c>
      <c r="G1668" s="9">
        <v>0</v>
      </c>
      <c r="H1668" s="9">
        <v>175388.05</v>
      </c>
      <c r="I1668" s="9">
        <v>31770.720000000001</v>
      </c>
    </row>
    <row r="1669" spans="1:9" hidden="1" x14ac:dyDescent="0.35">
      <c r="A1669" t="s">
        <v>851</v>
      </c>
      <c r="B1669" t="s">
        <v>778</v>
      </c>
      <c r="C1669">
        <v>177480</v>
      </c>
      <c r="D1669" t="s">
        <v>25</v>
      </c>
      <c r="G1669" s="9">
        <v>0</v>
      </c>
      <c r="H1669" s="9">
        <v>175388.05</v>
      </c>
      <c r="I1669" s="9">
        <v>31770.720000000001</v>
      </c>
    </row>
    <row r="1670" spans="1:9" x14ac:dyDescent="0.35">
      <c r="A1670" t="s">
        <v>851</v>
      </c>
      <c r="B1670" t="s">
        <v>778</v>
      </c>
      <c r="C1670">
        <v>177480</v>
      </c>
      <c r="D1670" t="s">
        <v>22</v>
      </c>
      <c r="E1670" t="s">
        <v>858</v>
      </c>
      <c r="G1670" s="9">
        <v>10682.78</v>
      </c>
      <c r="H1670" s="9">
        <v>175388.05</v>
      </c>
      <c r="I1670" s="9">
        <v>31770.720000000001</v>
      </c>
    </row>
    <row r="1671" spans="1:9" hidden="1" x14ac:dyDescent="0.35">
      <c r="A1671" t="s">
        <v>851</v>
      </c>
      <c r="B1671" t="s">
        <v>778</v>
      </c>
      <c r="C1671">
        <v>177480</v>
      </c>
      <c r="D1671" t="s">
        <v>23</v>
      </c>
      <c r="E1671" t="s">
        <v>859</v>
      </c>
      <c r="G1671" s="9">
        <v>15609.18</v>
      </c>
      <c r="H1671" s="9">
        <v>175388.05</v>
      </c>
      <c r="I1671" s="9">
        <v>31770.720000000001</v>
      </c>
    </row>
    <row r="1672" spans="1:9" hidden="1" x14ac:dyDescent="0.35">
      <c r="A1672" t="s">
        <v>851</v>
      </c>
      <c r="B1672" t="s">
        <v>778</v>
      </c>
      <c r="C1672">
        <v>177480</v>
      </c>
      <c r="D1672" t="s">
        <v>11</v>
      </c>
      <c r="E1672" t="s">
        <v>852</v>
      </c>
      <c r="F1672" s="9">
        <v>137675.10999999999</v>
      </c>
      <c r="G1672" s="9">
        <v>26923.82</v>
      </c>
      <c r="H1672" s="9">
        <v>175388.05</v>
      </c>
      <c r="I1672" s="9">
        <v>31770.720000000001</v>
      </c>
    </row>
    <row r="1673" spans="1:9" hidden="1" x14ac:dyDescent="0.35">
      <c r="A1673" t="s">
        <v>851</v>
      </c>
      <c r="B1673" t="s">
        <v>778</v>
      </c>
      <c r="C1673">
        <v>177480</v>
      </c>
      <c r="D1673" t="s">
        <v>13</v>
      </c>
      <c r="E1673" t="s">
        <v>853</v>
      </c>
      <c r="F1673" s="9">
        <v>10673.75</v>
      </c>
      <c r="G1673" s="9">
        <v>412.38</v>
      </c>
      <c r="H1673" s="9">
        <v>175388.05</v>
      </c>
      <c r="I1673" s="9">
        <v>31770.720000000001</v>
      </c>
    </row>
    <row r="1674" spans="1:9" hidden="1" x14ac:dyDescent="0.35">
      <c r="A1674" t="s">
        <v>851</v>
      </c>
      <c r="B1674" t="s">
        <v>778</v>
      </c>
      <c r="C1674">
        <v>177480</v>
      </c>
      <c r="D1674" t="s">
        <v>20</v>
      </c>
      <c r="E1674" t="s">
        <v>856</v>
      </c>
      <c r="G1674" s="9">
        <v>2343.42</v>
      </c>
      <c r="H1674" s="9">
        <v>175388.05</v>
      </c>
      <c r="I1674" s="9">
        <v>31770.720000000001</v>
      </c>
    </row>
    <row r="1675" spans="1:9" hidden="1" x14ac:dyDescent="0.35">
      <c r="A1675" t="s">
        <v>851</v>
      </c>
      <c r="B1675" t="s">
        <v>778</v>
      </c>
      <c r="C1675">
        <v>177480</v>
      </c>
      <c r="D1675" t="s">
        <v>15</v>
      </c>
      <c r="E1675" t="s">
        <v>854</v>
      </c>
      <c r="F1675" s="9">
        <v>4057.53</v>
      </c>
      <c r="G1675" s="9">
        <v>290.51</v>
      </c>
      <c r="H1675" s="9">
        <v>175388.05</v>
      </c>
      <c r="I1675" s="9">
        <v>31770.720000000001</v>
      </c>
    </row>
    <row r="1676" spans="1:9" hidden="1" x14ac:dyDescent="0.35">
      <c r="A1676" t="s">
        <v>851</v>
      </c>
      <c r="B1676" t="s">
        <v>778</v>
      </c>
      <c r="C1676">
        <v>177480</v>
      </c>
      <c r="D1676" t="s">
        <v>29</v>
      </c>
      <c r="E1676"/>
      <c r="G1676" s="9">
        <v>0</v>
      </c>
      <c r="H1676" s="9">
        <v>175388.05</v>
      </c>
      <c r="I1676" s="9">
        <v>31770.720000000001</v>
      </c>
    </row>
    <row r="1677" spans="1:9" hidden="1" x14ac:dyDescent="0.35">
      <c r="A1677" t="s">
        <v>861</v>
      </c>
      <c r="B1677" t="s">
        <v>862</v>
      </c>
      <c r="C1677">
        <v>177557</v>
      </c>
      <c r="D1677" t="s">
        <v>19</v>
      </c>
      <c r="E1677" t="s">
        <v>867</v>
      </c>
      <c r="F1677" s="9">
        <v>714039</v>
      </c>
      <c r="G1677" s="9">
        <v>89748</v>
      </c>
      <c r="H1677" s="9">
        <v>4693019</v>
      </c>
      <c r="I1677" s="9">
        <v>773906</v>
      </c>
    </row>
    <row r="1678" spans="1:9" ht="56.6" hidden="1" x14ac:dyDescent="0.35">
      <c r="A1678" t="s">
        <v>861</v>
      </c>
      <c r="B1678" t="s">
        <v>862</v>
      </c>
      <c r="C1678">
        <v>177557</v>
      </c>
      <c r="D1678" t="s">
        <v>17</v>
      </c>
      <c r="E1678" s="12" t="s">
        <v>866</v>
      </c>
      <c r="F1678" s="9">
        <v>1334393</v>
      </c>
      <c r="G1678" s="9">
        <v>417691</v>
      </c>
      <c r="H1678" s="9">
        <v>4693019</v>
      </c>
      <c r="I1678" s="9">
        <v>773906</v>
      </c>
    </row>
    <row r="1679" spans="1:9" hidden="1" x14ac:dyDescent="0.35">
      <c r="A1679" t="s">
        <v>861</v>
      </c>
      <c r="B1679" t="s">
        <v>862</v>
      </c>
      <c r="C1679">
        <v>177557</v>
      </c>
      <c r="D1679" t="s">
        <v>21</v>
      </c>
      <c r="E1679" t="s">
        <v>869</v>
      </c>
      <c r="G1679" s="9">
        <v>0</v>
      </c>
      <c r="H1679" s="9">
        <v>4693019</v>
      </c>
      <c r="I1679" s="9">
        <v>773906</v>
      </c>
    </row>
    <row r="1680" spans="1:9" hidden="1" x14ac:dyDescent="0.35">
      <c r="A1680" t="s">
        <v>861</v>
      </c>
      <c r="B1680" t="s">
        <v>862</v>
      </c>
      <c r="C1680">
        <v>177557</v>
      </c>
      <c r="D1680" t="s">
        <v>27</v>
      </c>
      <c r="E1680" t="s">
        <v>873</v>
      </c>
      <c r="G1680" s="9">
        <v>371475</v>
      </c>
      <c r="H1680" s="9">
        <v>4693019</v>
      </c>
      <c r="I1680" s="9">
        <v>773906</v>
      </c>
    </row>
    <row r="1681" spans="1:9" hidden="1" x14ac:dyDescent="0.35">
      <c r="A1681" t="s">
        <v>861</v>
      </c>
      <c r="B1681" t="s">
        <v>862</v>
      </c>
      <c r="C1681">
        <v>177557</v>
      </c>
      <c r="D1681" t="s">
        <v>25</v>
      </c>
      <c r="E1681" s="12" t="s">
        <v>872</v>
      </c>
      <c r="G1681" s="9">
        <v>0</v>
      </c>
      <c r="H1681" s="9">
        <v>4693019</v>
      </c>
      <c r="I1681" s="9">
        <v>773906</v>
      </c>
    </row>
    <row r="1682" spans="1:9" x14ac:dyDescent="0.35">
      <c r="A1682" t="s">
        <v>861</v>
      </c>
      <c r="B1682" t="s">
        <v>862</v>
      </c>
      <c r="C1682">
        <v>177557</v>
      </c>
      <c r="D1682" t="s">
        <v>22</v>
      </c>
      <c r="E1682" t="s">
        <v>870</v>
      </c>
      <c r="G1682" s="9">
        <v>15478</v>
      </c>
      <c r="H1682" s="9">
        <v>4693019</v>
      </c>
      <c r="I1682" s="9">
        <v>773906</v>
      </c>
    </row>
    <row r="1683" spans="1:9" hidden="1" x14ac:dyDescent="0.35">
      <c r="A1683" t="s">
        <v>861</v>
      </c>
      <c r="B1683" t="s">
        <v>862</v>
      </c>
      <c r="C1683">
        <v>177557</v>
      </c>
      <c r="D1683" t="s">
        <v>23</v>
      </c>
      <c r="E1683" t="s">
        <v>871</v>
      </c>
      <c r="G1683" s="9">
        <v>286345</v>
      </c>
      <c r="H1683" s="9">
        <v>4693019</v>
      </c>
      <c r="I1683" s="9">
        <v>773906</v>
      </c>
    </row>
    <row r="1684" spans="1:9" hidden="1" x14ac:dyDescent="0.35">
      <c r="A1684" t="s">
        <v>861</v>
      </c>
      <c r="B1684" t="s">
        <v>862</v>
      </c>
      <c r="C1684">
        <v>177557</v>
      </c>
      <c r="D1684" t="s">
        <v>11</v>
      </c>
      <c r="E1684" t="s">
        <v>863</v>
      </c>
      <c r="F1684" s="9">
        <v>1694761</v>
      </c>
      <c r="G1684" s="9">
        <v>149209</v>
      </c>
      <c r="H1684" s="9">
        <v>4693019</v>
      </c>
      <c r="I1684" s="9">
        <v>773906</v>
      </c>
    </row>
    <row r="1685" spans="1:9" hidden="1" x14ac:dyDescent="0.35">
      <c r="A1685" t="s">
        <v>861</v>
      </c>
      <c r="B1685" t="s">
        <v>862</v>
      </c>
      <c r="C1685">
        <v>177557</v>
      </c>
      <c r="D1685" t="s">
        <v>13</v>
      </c>
      <c r="E1685" t="s">
        <v>864</v>
      </c>
      <c r="F1685" s="9">
        <v>33350</v>
      </c>
      <c r="G1685" s="9">
        <v>1785</v>
      </c>
      <c r="H1685" s="9">
        <v>4693019</v>
      </c>
      <c r="I1685" s="9">
        <v>773906</v>
      </c>
    </row>
    <row r="1686" spans="1:9" hidden="1" x14ac:dyDescent="0.35">
      <c r="A1686" t="s">
        <v>861</v>
      </c>
      <c r="B1686" t="s">
        <v>862</v>
      </c>
      <c r="C1686">
        <v>177557</v>
      </c>
      <c r="D1686" t="s">
        <v>20</v>
      </c>
      <c r="E1686" t="s">
        <v>868</v>
      </c>
      <c r="G1686" s="9">
        <v>100608</v>
      </c>
      <c r="H1686" s="9">
        <v>4693019</v>
      </c>
      <c r="I1686" s="9">
        <v>773906</v>
      </c>
    </row>
    <row r="1687" spans="1:9" hidden="1" x14ac:dyDescent="0.35">
      <c r="A1687" t="s">
        <v>861</v>
      </c>
      <c r="B1687" t="s">
        <v>862</v>
      </c>
      <c r="C1687">
        <v>177557</v>
      </c>
      <c r="D1687" t="s">
        <v>15</v>
      </c>
      <c r="E1687" t="s">
        <v>865</v>
      </c>
      <c r="F1687" s="9">
        <v>916477</v>
      </c>
      <c r="G1687" s="9">
        <v>115473</v>
      </c>
      <c r="H1687" s="9">
        <v>4693019</v>
      </c>
      <c r="I1687" s="9">
        <v>773906</v>
      </c>
    </row>
    <row r="1688" spans="1:9" hidden="1" x14ac:dyDescent="0.35">
      <c r="A1688" t="s">
        <v>861</v>
      </c>
      <c r="B1688" t="s">
        <v>862</v>
      </c>
      <c r="C1688">
        <v>177557</v>
      </c>
      <c r="D1688" t="s">
        <v>29</v>
      </c>
      <c r="E1688" t="s">
        <v>247</v>
      </c>
      <c r="G1688" s="9">
        <v>0</v>
      </c>
      <c r="H1688" s="9">
        <v>4693019</v>
      </c>
      <c r="I1688" s="9">
        <v>773906</v>
      </c>
    </row>
    <row r="1689" spans="1:9" hidden="1" x14ac:dyDescent="0.35">
      <c r="A1689" t="s">
        <v>874</v>
      </c>
      <c r="B1689" t="s">
        <v>862</v>
      </c>
      <c r="C1689">
        <v>177563</v>
      </c>
      <c r="D1689" t="s">
        <v>19</v>
      </c>
      <c r="E1689" t="s">
        <v>877</v>
      </c>
      <c r="F1689" s="9">
        <v>400414</v>
      </c>
      <c r="G1689" s="9">
        <v>14406</v>
      </c>
      <c r="H1689" s="9">
        <v>2402469</v>
      </c>
      <c r="I1689" s="9">
        <v>127838</v>
      </c>
    </row>
    <row r="1690" spans="1:9" hidden="1" x14ac:dyDescent="0.35">
      <c r="A1690" t="s">
        <v>874</v>
      </c>
      <c r="B1690" t="s">
        <v>862</v>
      </c>
      <c r="C1690">
        <v>177563</v>
      </c>
      <c r="D1690" t="s">
        <v>17</v>
      </c>
      <c r="F1690" s="9">
        <v>199560</v>
      </c>
      <c r="G1690" s="9">
        <v>0</v>
      </c>
      <c r="H1690" s="9">
        <v>2402469</v>
      </c>
      <c r="I1690" s="9">
        <v>127838</v>
      </c>
    </row>
    <row r="1691" spans="1:9" hidden="1" x14ac:dyDescent="0.35">
      <c r="A1691" t="s">
        <v>874</v>
      </c>
      <c r="B1691" t="s">
        <v>862</v>
      </c>
      <c r="C1691">
        <v>177563</v>
      </c>
      <c r="D1691" t="s">
        <v>21</v>
      </c>
      <c r="E1691" t="s">
        <v>879</v>
      </c>
      <c r="G1691" s="9">
        <v>6782</v>
      </c>
      <c r="H1691" s="9">
        <v>2402469</v>
      </c>
      <c r="I1691" s="9">
        <v>127838</v>
      </c>
    </row>
    <row r="1692" spans="1:9" hidden="1" x14ac:dyDescent="0.35">
      <c r="A1692" t="s">
        <v>874</v>
      </c>
      <c r="B1692" t="s">
        <v>862</v>
      </c>
      <c r="C1692">
        <v>177563</v>
      </c>
      <c r="D1692" t="s">
        <v>27</v>
      </c>
      <c r="E1692"/>
      <c r="G1692" s="9">
        <v>0</v>
      </c>
      <c r="H1692" s="9">
        <v>2402469</v>
      </c>
      <c r="I1692" s="9">
        <v>127838</v>
      </c>
    </row>
    <row r="1693" spans="1:9" hidden="1" x14ac:dyDescent="0.35">
      <c r="A1693" t="s">
        <v>874</v>
      </c>
      <c r="B1693" t="s">
        <v>862</v>
      </c>
      <c r="C1693">
        <v>177563</v>
      </c>
      <c r="D1693" t="s">
        <v>25</v>
      </c>
      <c r="G1693" s="9">
        <v>0</v>
      </c>
      <c r="H1693" s="9">
        <v>2402469</v>
      </c>
      <c r="I1693" s="9">
        <v>127838</v>
      </c>
    </row>
    <row r="1694" spans="1:9" x14ac:dyDescent="0.35">
      <c r="A1694" t="s">
        <v>874</v>
      </c>
      <c r="B1694" t="s">
        <v>862</v>
      </c>
      <c r="C1694">
        <v>177563</v>
      </c>
      <c r="D1694" t="s">
        <v>22</v>
      </c>
      <c r="E1694" t="s">
        <v>880</v>
      </c>
      <c r="G1694" s="9">
        <v>33284</v>
      </c>
      <c r="H1694" s="9">
        <v>2402469</v>
      </c>
      <c r="I1694" s="9">
        <v>127838</v>
      </c>
    </row>
    <row r="1695" spans="1:9" hidden="1" x14ac:dyDescent="0.35">
      <c r="A1695" t="s">
        <v>874</v>
      </c>
      <c r="B1695" t="s">
        <v>862</v>
      </c>
      <c r="C1695">
        <v>177563</v>
      </c>
      <c r="D1695" t="s">
        <v>23</v>
      </c>
      <c r="E1695"/>
      <c r="G1695" s="9">
        <v>0</v>
      </c>
      <c r="H1695" s="9">
        <v>2402469</v>
      </c>
      <c r="I1695" s="9">
        <v>127838</v>
      </c>
    </row>
    <row r="1696" spans="1:9" hidden="1" x14ac:dyDescent="0.35">
      <c r="A1696" t="s">
        <v>874</v>
      </c>
      <c r="B1696" t="s">
        <v>862</v>
      </c>
      <c r="C1696">
        <v>177563</v>
      </c>
      <c r="D1696" t="s">
        <v>11</v>
      </c>
      <c r="E1696" t="s">
        <v>875</v>
      </c>
      <c r="F1696" s="9">
        <v>1435890</v>
      </c>
      <c r="G1696" s="9">
        <v>104666</v>
      </c>
      <c r="H1696" s="9">
        <v>2402469</v>
      </c>
      <c r="I1696" s="9">
        <v>127838</v>
      </c>
    </row>
    <row r="1697" spans="1:9" hidden="1" x14ac:dyDescent="0.35">
      <c r="A1697" t="s">
        <v>874</v>
      </c>
      <c r="B1697" t="s">
        <v>862</v>
      </c>
      <c r="C1697">
        <v>177563</v>
      </c>
      <c r="D1697" t="s">
        <v>13</v>
      </c>
      <c r="E1697"/>
      <c r="F1697" s="9">
        <v>125025</v>
      </c>
      <c r="G1697" s="9">
        <v>0</v>
      </c>
      <c r="H1697" s="9">
        <v>2402469</v>
      </c>
      <c r="I1697" s="9">
        <v>127838</v>
      </c>
    </row>
    <row r="1698" spans="1:9" hidden="1" x14ac:dyDescent="0.35">
      <c r="A1698" t="s">
        <v>874</v>
      </c>
      <c r="B1698" t="s">
        <v>862</v>
      </c>
      <c r="C1698">
        <v>177563</v>
      </c>
      <c r="D1698" t="s">
        <v>20</v>
      </c>
      <c r="E1698" t="s">
        <v>878</v>
      </c>
      <c r="G1698" s="9">
        <v>87772</v>
      </c>
      <c r="H1698" s="9">
        <v>2402469</v>
      </c>
      <c r="I1698" s="9">
        <v>127838</v>
      </c>
    </row>
    <row r="1699" spans="1:9" hidden="1" x14ac:dyDescent="0.35">
      <c r="A1699" t="s">
        <v>874</v>
      </c>
      <c r="B1699" t="s">
        <v>862</v>
      </c>
      <c r="C1699">
        <v>177563</v>
      </c>
      <c r="D1699" t="s">
        <v>15</v>
      </c>
      <c r="E1699" t="s">
        <v>876</v>
      </c>
      <c r="F1699" s="9">
        <v>241580</v>
      </c>
      <c r="G1699" s="9">
        <v>8766</v>
      </c>
      <c r="H1699" s="9">
        <v>2402469</v>
      </c>
      <c r="I1699" s="9">
        <v>127838</v>
      </c>
    </row>
    <row r="1700" spans="1:9" hidden="1" x14ac:dyDescent="0.35">
      <c r="A1700" t="s">
        <v>874</v>
      </c>
      <c r="B1700" t="s">
        <v>862</v>
      </c>
      <c r="C1700">
        <v>177563</v>
      </c>
      <c r="D1700" t="s">
        <v>29</v>
      </c>
      <c r="E1700"/>
      <c r="G1700" s="9">
        <v>0</v>
      </c>
      <c r="H1700" s="9">
        <v>2402469</v>
      </c>
      <c r="I1700" s="9">
        <v>127838</v>
      </c>
    </row>
    <row r="1701" spans="1:9" hidden="1" x14ac:dyDescent="0.35">
      <c r="A1701" t="s">
        <v>881</v>
      </c>
      <c r="B1701" t="s">
        <v>862</v>
      </c>
      <c r="C1701">
        <v>177565</v>
      </c>
      <c r="D1701" t="s">
        <v>19</v>
      </c>
      <c r="E1701" t="s">
        <v>886</v>
      </c>
      <c r="F1701" s="9">
        <v>61546.96</v>
      </c>
      <c r="G1701" s="9">
        <v>30351.3</v>
      </c>
      <c r="H1701" s="9">
        <v>940575</v>
      </c>
      <c r="I1701" s="9">
        <v>106317.65</v>
      </c>
    </row>
    <row r="1702" spans="1:9" ht="70.75" hidden="1" x14ac:dyDescent="0.35">
      <c r="A1702" t="s">
        <v>881</v>
      </c>
      <c r="B1702" t="s">
        <v>862</v>
      </c>
      <c r="C1702">
        <v>177565</v>
      </c>
      <c r="D1702" t="s">
        <v>17</v>
      </c>
      <c r="E1702" s="12" t="s">
        <v>885</v>
      </c>
      <c r="F1702" s="9">
        <v>177006.25</v>
      </c>
      <c r="G1702" s="9">
        <v>41122.400000000001</v>
      </c>
      <c r="H1702" s="9">
        <v>940575</v>
      </c>
      <c r="I1702" s="9">
        <v>106317.65</v>
      </c>
    </row>
    <row r="1703" spans="1:9" hidden="1" x14ac:dyDescent="0.35">
      <c r="A1703" t="s">
        <v>881</v>
      </c>
      <c r="B1703" t="s">
        <v>862</v>
      </c>
      <c r="C1703">
        <v>177565</v>
      </c>
      <c r="D1703" t="s">
        <v>21</v>
      </c>
      <c r="E1703"/>
      <c r="G1703" s="9">
        <v>0</v>
      </c>
      <c r="H1703" s="9">
        <v>940575</v>
      </c>
      <c r="I1703" s="9">
        <v>106317.65</v>
      </c>
    </row>
    <row r="1704" spans="1:9" hidden="1" x14ac:dyDescent="0.35">
      <c r="A1704" t="s">
        <v>881</v>
      </c>
      <c r="B1704" t="s">
        <v>862</v>
      </c>
      <c r="C1704">
        <v>177565</v>
      </c>
      <c r="D1704" t="s">
        <v>27</v>
      </c>
      <c r="E1704"/>
      <c r="G1704" s="9">
        <v>0</v>
      </c>
      <c r="H1704" s="9">
        <v>940575</v>
      </c>
      <c r="I1704" s="9">
        <v>106317.65</v>
      </c>
    </row>
    <row r="1705" spans="1:9" ht="28.3" hidden="1" x14ac:dyDescent="0.35">
      <c r="A1705" t="s">
        <v>881</v>
      </c>
      <c r="B1705" t="s">
        <v>862</v>
      </c>
      <c r="C1705">
        <v>177565</v>
      </c>
      <c r="D1705" t="s">
        <v>25</v>
      </c>
      <c r="E1705" s="12" t="s">
        <v>887</v>
      </c>
      <c r="G1705" s="9">
        <v>106317.65</v>
      </c>
      <c r="H1705" s="9">
        <v>940575</v>
      </c>
      <c r="I1705" s="9">
        <v>106317.65</v>
      </c>
    </row>
    <row r="1706" spans="1:9" x14ac:dyDescent="0.35">
      <c r="A1706" t="s">
        <v>881</v>
      </c>
      <c r="B1706" t="s">
        <v>862</v>
      </c>
      <c r="C1706">
        <v>177565</v>
      </c>
      <c r="D1706" t="s">
        <v>22</v>
      </c>
      <c r="E1706"/>
      <c r="G1706" s="9">
        <v>0</v>
      </c>
      <c r="H1706" s="9">
        <v>940575</v>
      </c>
      <c r="I1706" s="9">
        <v>106317.65</v>
      </c>
    </row>
    <row r="1707" spans="1:9" hidden="1" x14ac:dyDescent="0.35">
      <c r="A1707" t="s">
        <v>881</v>
      </c>
      <c r="B1707" t="s">
        <v>862</v>
      </c>
      <c r="C1707">
        <v>177565</v>
      </c>
      <c r="D1707" t="s">
        <v>23</v>
      </c>
      <c r="E1707"/>
      <c r="G1707" s="9">
        <v>0</v>
      </c>
      <c r="H1707" s="9">
        <v>940575</v>
      </c>
      <c r="I1707" s="9">
        <v>106317.65</v>
      </c>
    </row>
    <row r="1708" spans="1:9" hidden="1" x14ac:dyDescent="0.35">
      <c r="A1708" t="s">
        <v>881</v>
      </c>
      <c r="B1708" t="s">
        <v>862</v>
      </c>
      <c r="C1708">
        <v>177565</v>
      </c>
      <c r="D1708" t="s">
        <v>11</v>
      </c>
      <c r="E1708" t="s">
        <v>882</v>
      </c>
      <c r="F1708" s="9">
        <v>130271</v>
      </c>
      <c r="G1708" s="9">
        <v>23446.27</v>
      </c>
      <c r="H1708" s="9">
        <v>940575</v>
      </c>
      <c r="I1708" s="9">
        <v>106317.65</v>
      </c>
    </row>
    <row r="1709" spans="1:9" hidden="1" x14ac:dyDescent="0.35">
      <c r="A1709" t="s">
        <v>881</v>
      </c>
      <c r="B1709" t="s">
        <v>862</v>
      </c>
      <c r="C1709">
        <v>177565</v>
      </c>
      <c r="D1709" t="s">
        <v>13</v>
      </c>
      <c r="E1709" t="s">
        <v>883</v>
      </c>
      <c r="F1709" s="9">
        <v>1441.52</v>
      </c>
      <c r="G1709" s="9">
        <v>0</v>
      </c>
      <c r="H1709" s="9">
        <v>940575</v>
      </c>
      <c r="I1709" s="9">
        <v>106317.65</v>
      </c>
    </row>
    <row r="1710" spans="1:9" hidden="1" x14ac:dyDescent="0.35">
      <c r="A1710" t="s">
        <v>881</v>
      </c>
      <c r="B1710" t="s">
        <v>862</v>
      </c>
      <c r="C1710">
        <v>177565</v>
      </c>
      <c r="D1710" t="s">
        <v>20</v>
      </c>
      <c r="E1710"/>
      <c r="G1710" s="9">
        <v>0</v>
      </c>
      <c r="H1710" s="9">
        <v>940575</v>
      </c>
      <c r="I1710" s="9">
        <v>106317.65</v>
      </c>
    </row>
    <row r="1711" spans="1:9" hidden="1" x14ac:dyDescent="0.35">
      <c r="A1711" t="s">
        <v>881</v>
      </c>
      <c r="B1711" t="s">
        <v>862</v>
      </c>
      <c r="C1711">
        <v>177565</v>
      </c>
      <c r="D1711" t="s">
        <v>15</v>
      </c>
      <c r="E1711" t="s">
        <v>884</v>
      </c>
      <c r="F1711" s="9">
        <v>570309.27</v>
      </c>
      <c r="G1711" s="9">
        <v>11397.68</v>
      </c>
      <c r="H1711" s="9">
        <v>940575</v>
      </c>
      <c r="I1711" s="9">
        <v>106317.65</v>
      </c>
    </row>
    <row r="1712" spans="1:9" hidden="1" x14ac:dyDescent="0.35">
      <c r="A1712" t="s">
        <v>881</v>
      </c>
      <c r="B1712" t="s">
        <v>862</v>
      </c>
      <c r="C1712">
        <v>177565</v>
      </c>
      <c r="D1712" t="s">
        <v>29</v>
      </c>
      <c r="E1712"/>
      <c r="G1712" s="9">
        <v>0</v>
      </c>
      <c r="H1712" s="9">
        <v>940575</v>
      </c>
      <c r="I1712" s="9">
        <v>106317.65</v>
      </c>
    </row>
    <row r="1713" spans="1:9" hidden="1" x14ac:dyDescent="0.35">
      <c r="A1713" t="s">
        <v>888</v>
      </c>
      <c r="B1713" t="s">
        <v>862</v>
      </c>
      <c r="C1713">
        <v>177571</v>
      </c>
      <c r="D1713" t="s">
        <v>19</v>
      </c>
      <c r="E1713" t="s">
        <v>124</v>
      </c>
      <c r="F1713" s="9">
        <v>0</v>
      </c>
      <c r="G1713" s="9">
        <v>0</v>
      </c>
      <c r="H1713" s="9">
        <v>670626</v>
      </c>
      <c r="I1713" s="9">
        <v>91649</v>
      </c>
    </row>
    <row r="1714" spans="1:9" hidden="1" x14ac:dyDescent="0.35">
      <c r="A1714" t="s">
        <v>888</v>
      </c>
      <c r="B1714" t="s">
        <v>862</v>
      </c>
      <c r="C1714">
        <v>177571</v>
      </c>
      <c r="D1714" t="s">
        <v>17</v>
      </c>
      <c r="E1714" t="s">
        <v>124</v>
      </c>
      <c r="F1714" s="9">
        <v>0</v>
      </c>
      <c r="G1714" s="9">
        <v>0</v>
      </c>
      <c r="H1714" s="9">
        <v>670626</v>
      </c>
      <c r="I1714" s="9">
        <v>91649</v>
      </c>
    </row>
    <row r="1715" spans="1:9" hidden="1" x14ac:dyDescent="0.35">
      <c r="A1715" t="s">
        <v>888</v>
      </c>
      <c r="B1715" t="s">
        <v>862</v>
      </c>
      <c r="C1715">
        <v>177571</v>
      </c>
      <c r="D1715" t="s">
        <v>21</v>
      </c>
      <c r="E1715" t="s">
        <v>892</v>
      </c>
      <c r="G1715" s="9">
        <v>22912.25</v>
      </c>
      <c r="H1715" s="9">
        <v>670626</v>
      </c>
      <c r="I1715" s="9">
        <v>91649</v>
      </c>
    </row>
    <row r="1716" spans="1:9" hidden="1" x14ac:dyDescent="0.35">
      <c r="A1716" t="s">
        <v>888</v>
      </c>
      <c r="B1716" t="s">
        <v>862</v>
      </c>
      <c r="C1716">
        <v>177571</v>
      </c>
      <c r="D1716" t="s">
        <v>27</v>
      </c>
      <c r="E1716" t="s">
        <v>124</v>
      </c>
      <c r="G1716" s="9">
        <v>0</v>
      </c>
      <c r="H1716" s="9">
        <v>670626</v>
      </c>
      <c r="I1716" s="9">
        <v>91649</v>
      </c>
    </row>
    <row r="1717" spans="1:9" hidden="1" x14ac:dyDescent="0.35">
      <c r="A1717" t="s">
        <v>888</v>
      </c>
      <c r="B1717" t="s">
        <v>862</v>
      </c>
      <c r="C1717">
        <v>177571</v>
      </c>
      <c r="D1717" t="s">
        <v>25</v>
      </c>
      <c r="E1717" s="12" t="s">
        <v>124</v>
      </c>
      <c r="G1717" s="9">
        <v>0</v>
      </c>
      <c r="H1717" s="9">
        <v>670626</v>
      </c>
      <c r="I1717" s="9">
        <v>91649</v>
      </c>
    </row>
    <row r="1718" spans="1:9" x14ac:dyDescent="0.35">
      <c r="A1718" t="s">
        <v>888</v>
      </c>
      <c r="B1718" t="s">
        <v>862</v>
      </c>
      <c r="C1718">
        <v>177571</v>
      </c>
      <c r="D1718" t="s">
        <v>22</v>
      </c>
      <c r="E1718" t="s">
        <v>893</v>
      </c>
      <c r="G1718" s="9">
        <v>22912.25</v>
      </c>
      <c r="H1718" s="9">
        <v>670626</v>
      </c>
      <c r="I1718" s="9">
        <v>91649</v>
      </c>
    </row>
    <row r="1719" spans="1:9" hidden="1" x14ac:dyDescent="0.35">
      <c r="A1719" t="s">
        <v>888</v>
      </c>
      <c r="B1719" t="s">
        <v>862</v>
      </c>
      <c r="C1719">
        <v>177571</v>
      </c>
      <c r="D1719" t="s">
        <v>23</v>
      </c>
      <c r="E1719" t="s">
        <v>893</v>
      </c>
      <c r="G1719" s="9">
        <v>22912.25</v>
      </c>
      <c r="H1719" s="9">
        <v>670626</v>
      </c>
      <c r="I1719" s="9">
        <v>91649</v>
      </c>
    </row>
    <row r="1720" spans="1:9" hidden="1" x14ac:dyDescent="0.35">
      <c r="A1720" t="s">
        <v>888</v>
      </c>
      <c r="B1720" t="s">
        <v>862</v>
      </c>
      <c r="C1720">
        <v>177571</v>
      </c>
      <c r="D1720" t="s">
        <v>11</v>
      </c>
      <c r="E1720" t="s">
        <v>889</v>
      </c>
      <c r="F1720" s="9">
        <v>562626</v>
      </c>
      <c r="G1720" s="9">
        <v>82221</v>
      </c>
      <c r="H1720" s="9">
        <v>670626</v>
      </c>
      <c r="I1720" s="9">
        <v>91649</v>
      </c>
    </row>
    <row r="1721" spans="1:9" hidden="1" x14ac:dyDescent="0.35">
      <c r="A1721" t="s">
        <v>888</v>
      </c>
      <c r="B1721" t="s">
        <v>862</v>
      </c>
      <c r="C1721">
        <v>177571</v>
      </c>
      <c r="D1721" t="s">
        <v>13</v>
      </c>
      <c r="E1721" t="s">
        <v>890</v>
      </c>
      <c r="F1721" s="9">
        <v>9000</v>
      </c>
      <c r="G1721" s="9">
        <v>1500</v>
      </c>
      <c r="H1721" s="9">
        <v>670626</v>
      </c>
      <c r="I1721" s="9">
        <v>91649</v>
      </c>
    </row>
    <row r="1722" spans="1:9" hidden="1" x14ac:dyDescent="0.35">
      <c r="A1722" t="s">
        <v>888</v>
      </c>
      <c r="B1722" t="s">
        <v>862</v>
      </c>
      <c r="C1722">
        <v>177571</v>
      </c>
      <c r="D1722" t="s">
        <v>20</v>
      </c>
      <c r="E1722" t="s">
        <v>892</v>
      </c>
      <c r="G1722" s="9">
        <v>22912.25</v>
      </c>
      <c r="H1722" s="9">
        <v>670626</v>
      </c>
      <c r="I1722" s="9">
        <v>91649</v>
      </c>
    </row>
    <row r="1723" spans="1:9" hidden="1" x14ac:dyDescent="0.35">
      <c r="A1723" t="s">
        <v>888</v>
      </c>
      <c r="B1723" t="s">
        <v>862</v>
      </c>
      <c r="C1723">
        <v>177571</v>
      </c>
      <c r="D1723" t="s">
        <v>15</v>
      </c>
      <c r="E1723" t="s">
        <v>891</v>
      </c>
      <c r="F1723" s="9">
        <v>99000</v>
      </c>
      <c r="G1723" s="9">
        <v>7928</v>
      </c>
      <c r="H1723" s="9">
        <v>670626</v>
      </c>
      <c r="I1723" s="9">
        <v>91649</v>
      </c>
    </row>
    <row r="1724" spans="1:9" hidden="1" x14ac:dyDescent="0.35">
      <c r="A1724" t="s">
        <v>888</v>
      </c>
      <c r="B1724" t="s">
        <v>862</v>
      </c>
      <c r="C1724">
        <v>177571</v>
      </c>
      <c r="D1724" t="s">
        <v>29</v>
      </c>
      <c r="E1724" t="s">
        <v>124</v>
      </c>
      <c r="G1724" s="9">
        <v>0</v>
      </c>
      <c r="H1724" s="9">
        <v>670626</v>
      </c>
      <c r="I1724" s="9">
        <v>91649</v>
      </c>
    </row>
    <row r="1725" spans="1:9" hidden="1" x14ac:dyDescent="0.35">
      <c r="A1725" t="s">
        <v>894</v>
      </c>
      <c r="B1725" t="s">
        <v>862</v>
      </c>
      <c r="C1725">
        <v>177572</v>
      </c>
      <c r="D1725" t="s">
        <v>19</v>
      </c>
      <c r="E1725"/>
      <c r="F1725" s="9">
        <v>0</v>
      </c>
      <c r="G1725" s="9">
        <v>0</v>
      </c>
      <c r="H1725" s="9">
        <v>938075</v>
      </c>
      <c r="I1725" s="9">
        <v>69258.67</v>
      </c>
    </row>
    <row r="1726" spans="1:9" hidden="1" x14ac:dyDescent="0.35">
      <c r="A1726" t="s">
        <v>894</v>
      </c>
      <c r="B1726" t="s">
        <v>862</v>
      </c>
      <c r="C1726">
        <v>177572</v>
      </c>
      <c r="D1726" t="s">
        <v>17</v>
      </c>
      <c r="E1726" s="12" t="s">
        <v>897</v>
      </c>
      <c r="F1726" s="9">
        <v>29000</v>
      </c>
      <c r="G1726" s="9">
        <v>25000</v>
      </c>
      <c r="H1726" s="9">
        <v>938075</v>
      </c>
      <c r="I1726" s="9">
        <v>69258.67</v>
      </c>
    </row>
    <row r="1727" spans="1:9" hidden="1" x14ac:dyDescent="0.35">
      <c r="A1727" t="s">
        <v>894</v>
      </c>
      <c r="B1727" t="s">
        <v>862</v>
      </c>
      <c r="C1727">
        <v>177572</v>
      </c>
      <c r="D1727" t="s">
        <v>21</v>
      </c>
      <c r="E1727"/>
      <c r="G1727" s="9">
        <v>0</v>
      </c>
      <c r="H1727" s="9">
        <v>938075</v>
      </c>
      <c r="I1727" s="9">
        <v>69258.67</v>
      </c>
    </row>
    <row r="1728" spans="1:9" hidden="1" x14ac:dyDescent="0.35">
      <c r="A1728" t="s">
        <v>894</v>
      </c>
      <c r="B1728" t="s">
        <v>862</v>
      </c>
      <c r="C1728">
        <v>177572</v>
      </c>
      <c r="D1728" t="s">
        <v>27</v>
      </c>
      <c r="E1728"/>
      <c r="G1728" s="9">
        <v>0</v>
      </c>
      <c r="H1728" s="9">
        <v>938075</v>
      </c>
      <c r="I1728" s="9">
        <v>69258.67</v>
      </c>
    </row>
    <row r="1729" spans="1:9" hidden="1" x14ac:dyDescent="0.35">
      <c r="A1729" t="s">
        <v>894</v>
      </c>
      <c r="B1729" t="s">
        <v>862</v>
      </c>
      <c r="C1729">
        <v>177572</v>
      </c>
      <c r="D1729" t="s">
        <v>25</v>
      </c>
      <c r="E1729" s="12" t="s">
        <v>898</v>
      </c>
      <c r="G1729" s="9">
        <v>69258.67</v>
      </c>
      <c r="H1729" s="9">
        <v>938075</v>
      </c>
      <c r="I1729" s="9">
        <v>69258.67</v>
      </c>
    </row>
    <row r="1730" spans="1:9" x14ac:dyDescent="0.35">
      <c r="A1730" t="s">
        <v>894</v>
      </c>
      <c r="B1730" t="s">
        <v>862</v>
      </c>
      <c r="C1730">
        <v>177572</v>
      </c>
      <c r="D1730" t="s">
        <v>22</v>
      </c>
      <c r="E1730"/>
      <c r="G1730" s="9">
        <v>0</v>
      </c>
      <c r="H1730" s="9">
        <v>938075</v>
      </c>
      <c r="I1730" s="9">
        <v>69258.67</v>
      </c>
    </row>
    <row r="1731" spans="1:9" hidden="1" x14ac:dyDescent="0.35">
      <c r="A1731" t="s">
        <v>894</v>
      </c>
      <c r="B1731" t="s">
        <v>862</v>
      </c>
      <c r="C1731">
        <v>177572</v>
      </c>
      <c r="D1731" t="s">
        <v>23</v>
      </c>
      <c r="E1731"/>
      <c r="G1731" s="9">
        <v>0</v>
      </c>
      <c r="H1731" s="9">
        <v>938075</v>
      </c>
      <c r="I1731" s="9">
        <v>69258.67</v>
      </c>
    </row>
    <row r="1732" spans="1:9" hidden="1" x14ac:dyDescent="0.35">
      <c r="A1732" t="s">
        <v>894</v>
      </c>
      <c r="B1732" t="s">
        <v>862</v>
      </c>
      <c r="C1732">
        <v>177572</v>
      </c>
      <c r="D1732" t="s">
        <v>11</v>
      </c>
      <c r="E1732" t="s">
        <v>895</v>
      </c>
      <c r="F1732" s="9">
        <v>287955</v>
      </c>
      <c r="G1732" s="9">
        <v>21572.82</v>
      </c>
      <c r="H1732" s="9">
        <v>938075</v>
      </c>
      <c r="I1732" s="9">
        <v>69258.67</v>
      </c>
    </row>
    <row r="1733" spans="1:9" hidden="1" x14ac:dyDescent="0.35">
      <c r="A1733" t="s">
        <v>894</v>
      </c>
      <c r="B1733" t="s">
        <v>862</v>
      </c>
      <c r="C1733">
        <v>177572</v>
      </c>
      <c r="D1733" t="s">
        <v>13</v>
      </c>
      <c r="E1733"/>
      <c r="F1733" s="9">
        <v>0</v>
      </c>
      <c r="G1733" s="9">
        <v>0</v>
      </c>
      <c r="H1733" s="9">
        <v>938075</v>
      </c>
      <c r="I1733" s="9">
        <v>69258.67</v>
      </c>
    </row>
    <row r="1734" spans="1:9" hidden="1" x14ac:dyDescent="0.35">
      <c r="A1734" t="s">
        <v>894</v>
      </c>
      <c r="B1734" t="s">
        <v>862</v>
      </c>
      <c r="C1734">
        <v>177572</v>
      </c>
      <c r="D1734" t="s">
        <v>20</v>
      </c>
      <c r="E1734"/>
      <c r="G1734" s="9">
        <v>0</v>
      </c>
      <c r="H1734" s="9">
        <v>938075</v>
      </c>
      <c r="I1734" s="9">
        <v>69258.67</v>
      </c>
    </row>
    <row r="1735" spans="1:9" hidden="1" x14ac:dyDescent="0.35">
      <c r="A1735" t="s">
        <v>894</v>
      </c>
      <c r="B1735" t="s">
        <v>862</v>
      </c>
      <c r="C1735">
        <v>177572</v>
      </c>
      <c r="D1735" t="s">
        <v>15</v>
      </c>
      <c r="E1735" t="s">
        <v>896</v>
      </c>
      <c r="F1735" s="9">
        <v>621120</v>
      </c>
      <c r="G1735" s="9">
        <v>22685.85</v>
      </c>
      <c r="H1735" s="9">
        <v>938075</v>
      </c>
      <c r="I1735" s="9">
        <v>69258.67</v>
      </c>
    </row>
    <row r="1736" spans="1:9" hidden="1" x14ac:dyDescent="0.35">
      <c r="A1736" t="s">
        <v>894</v>
      </c>
      <c r="B1736" t="s">
        <v>862</v>
      </c>
      <c r="C1736">
        <v>177572</v>
      </c>
      <c r="D1736" t="s">
        <v>29</v>
      </c>
      <c r="E1736"/>
      <c r="G1736" s="9">
        <v>0</v>
      </c>
      <c r="H1736" s="9">
        <v>938075</v>
      </c>
      <c r="I1736" s="9">
        <v>69258.67</v>
      </c>
    </row>
    <row r="1737" spans="1:9" hidden="1" x14ac:dyDescent="0.35">
      <c r="A1737" t="s">
        <v>899</v>
      </c>
      <c r="B1737" t="s">
        <v>862</v>
      </c>
      <c r="C1737">
        <v>177573</v>
      </c>
      <c r="D1737" t="s">
        <v>19</v>
      </c>
      <c r="E1737" t="s">
        <v>902</v>
      </c>
      <c r="F1737" s="9">
        <v>411168</v>
      </c>
      <c r="G1737" s="9">
        <v>10558.79</v>
      </c>
      <c r="H1737" s="9">
        <v>5190485</v>
      </c>
      <c r="I1737" s="9">
        <v>109239.09</v>
      </c>
    </row>
    <row r="1738" spans="1:9" hidden="1" x14ac:dyDescent="0.35">
      <c r="A1738" t="s">
        <v>899</v>
      </c>
      <c r="B1738" t="s">
        <v>862</v>
      </c>
      <c r="C1738">
        <v>177573</v>
      </c>
      <c r="D1738" t="s">
        <v>17</v>
      </c>
      <c r="F1738" s="9">
        <v>667638</v>
      </c>
      <c r="G1738" s="9">
        <v>0</v>
      </c>
      <c r="H1738" s="9">
        <v>5190485</v>
      </c>
      <c r="I1738" s="9">
        <v>109239.09</v>
      </c>
    </row>
    <row r="1739" spans="1:9" hidden="1" x14ac:dyDescent="0.35">
      <c r="A1739" t="s">
        <v>899</v>
      </c>
      <c r="B1739" t="s">
        <v>862</v>
      </c>
      <c r="C1739">
        <v>177573</v>
      </c>
      <c r="D1739" t="s">
        <v>21</v>
      </c>
      <c r="E1739"/>
      <c r="G1739" s="9">
        <v>0</v>
      </c>
      <c r="H1739" s="9">
        <v>5190485</v>
      </c>
      <c r="I1739" s="9">
        <v>109239.09</v>
      </c>
    </row>
    <row r="1740" spans="1:9" hidden="1" x14ac:dyDescent="0.35">
      <c r="A1740" t="s">
        <v>899</v>
      </c>
      <c r="B1740" t="s">
        <v>862</v>
      </c>
      <c r="C1740">
        <v>177573</v>
      </c>
      <c r="D1740" t="s">
        <v>27</v>
      </c>
      <c r="E1740"/>
      <c r="G1740" s="9">
        <v>0</v>
      </c>
      <c r="H1740" s="9">
        <v>5190485</v>
      </c>
      <c r="I1740" s="9">
        <v>109239.09</v>
      </c>
    </row>
    <row r="1741" spans="1:9" hidden="1" x14ac:dyDescent="0.35">
      <c r="A1741" t="s">
        <v>899</v>
      </c>
      <c r="B1741" t="s">
        <v>862</v>
      </c>
      <c r="C1741">
        <v>177573</v>
      </c>
      <c r="D1741" t="s">
        <v>25</v>
      </c>
      <c r="G1741" s="9">
        <v>0</v>
      </c>
      <c r="H1741" s="9">
        <v>5190485</v>
      </c>
      <c r="I1741" s="9">
        <v>109239.09</v>
      </c>
    </row>
    <row r="1742" spans="1:9" x14ac:dyDescent="0.35">
      <c r="A1742" t="s">
        <v>899</v>
      </c>
      <c r="B1742" t="s">
        <v>862</v>
      </c>
      <c r="C1742">
        <v>177573</v>
      </c>
      <c r="D1742" t="s">
        <v>22</v>
      </c>
      <c r="E1742" t="s">
        <v>903</v>
      </c>
      <c r="G1742" s="9">
        <v>12895.86</v>
      </c>
      <c r="H1742" s="9">
        <v>5190485</v>
      </c>
      <c r="I1742" s="9">
        <v>109239.09</v>
      </c>
    </row>
    <row r="1743" spans="1:9" hidden="1" x14ac:dyDescent="0.35">
      <c r="A1743" t="s">
        <v>899</v>
      </c>
      <c r="B1743" t="s">
        <v>862</v>
      </c>
      <c r="C1743">
        <v>177573</v>
      </c>
      <c r="D1743" t="s">
        <v>23</v>
      </c>
      <c r="E1743" t="s">
        <v>904</v>
      </c>
      <c r="G1743" s="9">
        <v>96343.23</v>
      </c>
      <c r="H1743" s="9">
        <v>5190485</v>
      </c>
      <c r="I1743" s="9">
        <v>109239.09</v>
      </c>
    </row>
    <row r="1744" spans="1:9" hidden="1" x14ac:dyDescent="0.35">
      <c r="A1744" t="s">
        <v>899</v>
      </c>
      <c r="B1744" t="s">
        <v>862</v>
      </c>
      <c r="C1744">
        <v>177573</v>
      </c>
      <c r="D1744" t="s">
        <v>11</v>
      </c>
      <c r="E1744" t="s">
        <v>900</v>
      </c>
      <c r="F1744" s="9">
        <v>3567698</v>
      </c>
      <c r="G1744" s="9">
        <v>31300.959999999999</v>
      </c>
      <c r="H1744" s="9">
        <v>5190485</v>
      </c>
      <c r="I1744" s="9">
        <v>109239.09</v>
      </c>
    </row>
    <row r="1745" spans="1:9" hidden="1" x14ac:dyDescent="0.35">
      <c r="A1745" t="s">
        <v>899</v>
      </c>
      <c r="B1745" t="s">
        <v>862</v>
      </c>
      <c r="C1745">
        <v>177573</v>
      </c>
      <c r="D1745" t="s">
        <v>13</v>
      </c>
      <c r="E1745"/>
      <c r="F1745" s="9">
        <v>195200</v>
      </c>
      <c r="G1745" s="9">
        <v>0</v>
      </c>
      <c r="H1745" s="9">
        <v>5190485</v>
      </c>
      <c r="I1745" s="9">
        <v>109239.09</v>
      </c>
    </row>
    <row r="1746" spans="1:9" hidden="1" x14ac:dyDescent="0.35">
      <c r="A1746" t="s">
        <v>899</v>
      </c>
      <c r="B1746" t="s">
        <v>862</v>
      </c>
      <c r="C1746">
        <v>177573</v>
      </c>
      <c r="D1746" t="s">
        <v>20</v>
      </c>
      <c r="E1746"/>
      <c r="G1746" s="9">
        <v>0</v>
      </c>
      <c r="H1746" s="9">
        <v>5190485</v>
      </c>
      <c r="I1746" s="9">
        <v>109239.09</v>
      </c>
    </row>
    <row r="1747" spans="1:9" hidden="1" x14ac:dyDescent="0.35">
      <c r="A1747" t="s">
        <v>899</v>
      </c>
      <c r="B1747" t="s">
        <v>862</v>
      </c>
      <c r="C1747">
        <v>177573</v>
      </c>
      <c r="D1747" t="s">
        <v>15</v>
      </c>
      <c r="E1747" t="s">
        <v>901</v>
      </c>
      <c r="F1747" s="9">
        <v>348781</v>
      </c>
      <c r="G1747" s="9">
        <v>67379.34</v>
      </c>
      <c r="H1747" s="9">
        <v>5190485</v>
      </c>
      <c r="I1747" s="9">
        <v>109239.09</v>
      </c>
    </row>
    <row r="1748" spans="1:9" hidden="1" x14ac:dyDescent="0.35">
      <c r="A1748" t="s">
        <v>899</v>
      </c>
      <c r="B1748" t="s">
        <v>862</v>
      </c>
      <c r="C1748">
        <v>177573</v>
      </c>
      <c r="D1748" t="s">
        <v>29</v>
      </c>
      <c r="E1748"/>
      <c r="G1748" s="9">
        <v>0</v>
      </c>
      <c r="H1748" s="9">
        <v>5190485</v>
      </c>
      <c r="I1748" s="9">
        <v>109239.09</v>
      </c>
    </row>
    <row r="1749" spans="1:9" hidden="1" x14ac:dyDescent="0.35">
      <c r="A1749" t="s">
        <v>146</v>
      </c>
      <c r="B1749" t="s">
        <v>862</v>
      </c>
      <c r="C1749">
        <v>177574</v>
      </c>
      <c r="D1749" t="s">
        <v>19</v>
      </c>
      <c r="E1749" t="s">
        <v>150</v>
      </c>
      <c r="F1749" s="9">
        <v>46440</v>
      </c>
      <c r="G1749" s="9">
        <v>655</v>
      </c>
      <c r="H1749" s="9">
        <v>356044</v>
      </c>
      <c r="I1749" s="9">
        <v>5018</v>
      </c>
    </row>
    <row r="1750" spans="1:9" hidden="1" x14ac:dyDescent="0.35">
      <c r="A1750" t="s">
        <v>146</v>
      </c>
      <c r="B1750" t="s">
        <v>862</v>
      </c>
      <c r="C1750">
        <v>177574</v>
      </c>
      <c r="D1750" t="s">
        <v>17</v>
      </c>
      <c r="E1750" s="12" t="s">
        <v>124</v>
      </c>
      <c r="F1750" s="9">
        <v>4000</v>
      </c>
      <c r="G1750" s="9">
        <v>0</v>
      </c>
      <c r="H1750" s="9">
        <v>356044</v>
      </c>
      <c r="I1750" s="9">
        <v>5018</v>
      </c>
    </row>
    <row r="1751" spans="1:9" hidden="1" x14ac:dyDescent="0.35">
      <c r="A1751" t="s">
        <v>146</v>
      </c>
      <c r="B1751" t="s">
        <v>862</v>
      </c>
      <c r="C1751">
        <v>177574</v>
      </c>
      <c r="D1751" t="s">
        <v>21</v>
      </c>
      <c r="E1751"/>
      <c r="G1751" s="9">
        <v>0</v>
      </c>
      <c r="H1751" s="9">
        <v>356044</v>
      </c>
      <c r="I1751" s="9">
        <v>5018</v>
      </c>
    </row>
    <row r="1752" spans="1:9" hidden="1" x14ac:dyDescent="0.35">
      <c r="A1752" t="s">
        <v>146</v>
      </c>
      <c r="B1752" t="s">
        <v>862</v>
      </c>
      <c r="C1752">
        <v>177574</v>
      </c>
      <c r="D1752" t="s">
        <v>27</v>
      </c>
      <c r="E1752"/>
      <c r="G1752" s="9">
        <v>0</v>
      </c>
      <c r="H1752" s="9">
        <v>356044</v>
      </c>
      <c r="I1752" s="9">
        <v>5018</v>
      </c>
    </row>
    <row r="1753" spans="1:9" hidden="1" x14ac:dyDescent="0.35">
      <c r="A1753" t="s">
        <v>146</v>
      </c>
      <c r="B1753" t="s">
        <v>862</v>
      </c>
      <c r="C1753">
        <v>177574</v>
      </c>
      <c r="D1753" t="s">
        <v>25</v>
      </c>
      <c r="G1753" s="9">
        <v>0</v>
      </c>
      <c r="H1753" s="9">
        <v>356044</v>
      </c>
      <c r="I1753" s="9">
        <v>5018</v>
      </c>
    </row>
    <row r="1754" spans="1:9" x14ac:dyDescent="0.35">
      <c r="A1754" t="s">
        <v>146</v>
      </c>
      <c r="B1754" t="s">
        <v>862</v>
      </c>
      <c r="C1754">
        <v>177574</v>
      </c>
      <c r="D1754" t="s">
        <v>22</v>
      </c>
      <c r="E1754"/>
      <c r="G1754" s="9">
        <v>0</v>
      </c>
      <c r="H1754" s="9">
        <v>356044</v>
      </c>
      <c r="I1754" s="9">
        <v>5018</v>
      </c>
    </row>
    <row r="1755" spans="1:9" hidden="1" x14ac:dyDescent="0.35">
      <c r="A1755" t="s">
        <v>146</v>
      </c>
      <c r="B1755" t="s">
        <v>862</v>
      </c>
      <c r="C1755">
        <v>177574</v>
      </c>
      <c r="D1755" t="s">
        <v>23</v>
      </c>
      <c r="E1755" t="s">
        <v>908</v>
      </c>
      <c r="G1755" s="9">
        <v>5018</v>
      </c>
      <c r="H1755" s="9">
        <v>356044</v>
      </c>
      <c r="I1755" s="9">
        <v>5018</v>
      </c>
    </row>
    <row r="1756" spans="1:9" hidden="1" x14ac:dyDescent="0.35">
      <c r="A1756" t="s">
        <v>146</v>
      </c>
      <c r="B1756" t="s">
        <v>862</v>
      </c>
      <c r="C1756">
        <v>177574</v>
      </c>
      <c r="D1756" t="s">
        <v>11</v>
      </c>
      <c r="E1756" t="s">
        <v>905</v>
      </c>
      <c r="F1756" s="9">
        <v>259990</v>
      </c>
      <c r="G1756" s="9">
        <v>3926</v>
      </c>
      <c r="H1756" s="9">
        <v>356044</v>
      </c>
      <c r="I1756" s="9">
        <v>5018</v>
      </c>
    </row>
    <row r="1757" spans="1:9" hidden="1" x14ac:dyDescent="0.35">
      <c r="A1757" t="s">
        <v>146</v>
      </c>
      <c r="B1757" t="s">
        <v>862</v>
      </c>
      <c r="C1757">
        <v>177574</v>
      </c>
      <c r="D1757" t="s">
        <v>13</v>
      </c>
      <c r="E1757" t="s">
        <v>906</v>
      </c>
      <c r="F1757" s="9">
        <v>4400</v>
      </c>
      <c r="G1757" s="9">
        <v>34</v>
      </c>
      <c r="H1757" s="9">
        <v>356044</v>
      </c>
      <c r="I1757" s="9">
        <v>5018</v>
      </c>
    </row>
    <row r="1758" spans="1:9" hidden="1" x14ac:dyDescent="0.35">
      <c r="A1758" t="s">
        <v>146</v>
      </c>
      <c r="B1758" t="s">
        <v>862</v>
      </c>
      <c r="C1758">
        <v>177574</v>
      </c>
      <c r="D1758" t="s">
        <v>20</v>
      </c>
      <c r="E1758"/>
      <c r="G1758" s="9">
        <v>0</v>
      </c>
      <c r="H1758" s="9">
        <v>356044</v>
      </c>
      <c r="I1758" s="9">
        <v>5018</v>
      </c>
    </row>
    <row r="1759" spans="1:9" hidden="1" x14ac:dyDescent="0.35">
      <c r="A1759" t="s">
        <v>146</v>
      </c>
      <c r="B1759" t="s">
        <v>862</v>
      </c>
      <c r="C1759">
        <v>177574</v>
      </c>
      <c r="D1759" t="s">
        <v>15</v>
      </c>
      <c r="E1759" t="s">
        <v>907</v>
      </c>
      <c r="F1759" s="9">
        <v>41214</v>
      </c>
      <c r="G1759" s="9">
        <v>403</v>
      </c>
      <c r="H1759" s="9">
        <v>356044</v>
      </c>
      <c r="I1759" s="9">
        <v>5018</v>
      </c>
    </row>
    <row r="1760" spans="1:9" hidden="1" x14ac:dyDescent="0.35">
      <c r="A1760" t="s">
        <v>146</v>
      </c>
      <c r="B1760" t="s">
        <v>862</v>
      </c>
      <c r="C1760">
        <v>177574</v>
      </c>
      <c r="D1760" t="s">
        <v>29</v>
      </c>
      <c r="E1760"/>
      <c r="G1760" s="9">
        <v>0</v>
      </c>
      <c r="H1760" s="9">
        <v>356044</v>
      </c>
      <c r="I1760" s="9">
        <v>5018</v>
      </c>
    </row>
    <row r="1761" spans="1:9" hidden="1" x14ac:dyDescent="0.35">
      <c r="A1761" t="s">
        <v>909</v>
      </c>
      <c r="B1761" t="s">
        <v>862</v>
      </c>
      <c r="C1761">
        <v>177575</v>
      </c>
      <c r="D1761" t="s">
        <v>19</v>
      </c>
      <c r="E1761" t="s">
        <v>914</v>
      </c>
      <c r="F1761" s="9">
        <v>98368.27</v>
      </c>
      <c r="G1761" s="9">
        <v>9375.36</v>
      </c>
      <c r="H1761" s="9">
        <v>1082051</v>
      </c>
      <c r="I1761" s="9">
        <v>117154.73</v>
      </c>
    </row>
    <row r="1762" spans="1:9" ht="28.3" hidden="1" x14ac:dyDescent="0.35">
      <c r="A1762" t="s">
        <v>909</v>
      </c>
      <c r="B1762" t="s">
        <v>862</v>
      </c>
      <c r="C1762">
        <v>177575</v>
      </c>
      <c r="D1762" t="s">
        <v>17</v>
      </c>
      <c r="E1762" s="12" t="s">
        <v>913</v>
      </c>
      <c r="F1762" s="9">
        <v>53999.97</v>
      </c>
      <c r="G1762" s="9">
        <v>8400</v>
      </c>
      <c r="H1762" s="9">
        <v>1082051</v>
      </c>
      <c r="I1762" s="9">
        <v>117154.73</v>
      </c>
    </row>
    <row r="1763" spans="1:9" hidden="1" x14ac:dyDescent="0.35">
      <c r="A1763" t="s">
        <v>909</v>
      </c>
      <c r="B1763" t="s">
        <v>862</v>
      </c>
      <c r="C1763">
        <v>177575</v>
      </c>
      <c r="D1763" t="s">
        <v>21</v>
      </c>
      <c r="E1763" t="s">
        <v>124</v>
      </c>
      <c r="G1763" s="9">
        <v>0</v>
      </c>
      <c r="H1763" s="9">
        <v>1082051</v>
      </c>
      <c r="I1763" s="9">
        <v>117154.73</v>
      </c>
    </row>
    <row r="1764" spans="1:9" hidden="1" x14ac:dyDescent="0.35">
      <c r="A1764" t="s">
        <v>909</v>
      </c>
      <c r="B1764" t="s">
        <v>862</v>
      </c>
      <c r="C1764">
        <v>177575</v>
      </c>
      <c r="D1764" t="s">
        <v>27</v>
      </c>
      <c r="E1764" t="s">
        <v>124</v>
      </c>
      <c r="G1764" s="9">
        <v>0</v>
      </c>
      <c r="H1764" s="9">
        <v>1082051</v>
      </c>
      <c r="I1764" s="9">
        <v>117154.73</v>
      </c>
    </row>
    <row r="1765" spans="1:9" hidden="1" x14ac:dyDescent="0.35">
      <c r="A1765" t="s">
        <v>909</v>
      </c>
      <c r="B1765" t="s">
        <v>862</v>
      </c>
      <c r="C1765">
        <v>177575</v>
      </c>
      <c r="D1765" t="s">
        <v>25</v>
      </c>
      <c r="E1765" s="12" t="s">
        <v>124</v>
      </c>
      <c r="G1765" s="9">
        <v>0</v>
      </c>
      <c r="H1765" s="9">
        <v>1082051</v>
      </c>
      <c r="I1765" s="9">
        <v>117154.73</v>
      </c>
    </row>
    <row r="1766" spans="1:9" x14ac:dyDescent="0.35">
      <c r="A1766" t="s">
        <v>909</v>
      </c>
      <c r="B1766" t="s">
        <v>862</v>
      </c>
      <c r="C1766">
        <v>177575</v>
      </c>
      <c r="D1766" t="s">
        <v>22</v>
      </c>
      <c r="E1766" t="s">
        <v>124</v>
      </c>
      <c r="G1766" s="9">
        <v>0</v>
      </c>
      <c r="H1766" s="9">
        <v>1082051</v>
      </c>
      <c r="I1766" s="9">
        <v>117154.73</v>
      </c>
    </row>
    <row r="1767" spans="1:9" hidden="1" x14ac:dyDescent="0.35">
      <c r="A1767" t="s">
        <v>909</v>
      </c>
      <c r="B1767" t="s">
        <v>862</v>
      </c>
      <c r="C1767">
        <v>177575</v>
      </c>
      <c r="D1767" t="s">
        <v>23</v>
      </c>
      <c r="E1767" t="s">
        <v>915</v>
      </c>
      <c r="G1767" s="9">
        <v>58577.37</v>
      </c>
      <c r="H1767" s="9">
        <v>1082051</v>
      </c>
      <c r="I1767" s="9">
        <v>117154.73</v>
      </c>
    </row>
    <row r="1768" spans="1:9" hidden="1" x14ac:dyDescent="0.35">
      <c r="A1768" t="s">
        <v>909</v>
      </c>
      <c r="B1768" t="s">
        <v>862</v>
      </c>
      <c r="C1768">
        <v>177575</v>
      </c>
      <c r="D1768" t="s">
        <v>11</v>
      </c>
      <c r="E1768" t="s">
        <v>910</v>
      </c>
      <c r="F1768" s="9">
        <v>732582.88</v>
      </c>
      <c r="G1768" s="9">
        <v>73859.39</v>
      </c>
      <c r="H1768" s="9">
        <v>1082051</v>
      </c>
      <c r="I1768" s="9">
        <v>117154.73</v>
      </c>
    </row>
    <row r="1769" spans="1:9" hidden="1" x14ac:dyDescent="0.35">
      <c r="A1769" t="s">
        <v>909</v>
      </c>
      <c r="B1769" t="s">
        <v>862</v>
      </c>
      <c r="C1769">
        <v>177575</v>
      </c>
      <c r="D1769" t="s">
        <v>13</v>
      </c>
      <c r="E1769" t="s">
        <v>911</v>
      </c>
      <c r="F1769" s="9">
        <v>15999.99</v>
      </c>
      <c r="G1769" s="9">
        <v>4284.4399999999996</v>
      </c>
      <c r="H1769" s="9">
        <v>1082051</v>
      </c>
      <c r="I1769" s="9">
        <v>117154.73</v>
      </c>
    </row>
    <row r="1770" spans="1:9" hidden="1" x14ac:dyDescent="0.35">
      <c r="A1770" t="s">
        <v>909</v>
      </c>
      <c r="B1770" t="s">
        <v>862</v>
      </c>
      <c r="C1770">
        <v>177575</v>
      </c>
      <c r="D1770" t="s">
        <v>20</v>
      </c>
      <c r="E1770" t="s">
        <v>124</v>
      </c>
      <c r="G1770" s="9">
        <v>0</v>
      </c>
      <c r="H1770" s="9">
        <v>1082051</v>
      </c>
      <c r="I1770" s="9">
        <v>117154.73</v>
      </c>
    </row>
    <row r="1771" spans="1:9" hidden="1" x14ac:dyDescent="0.35">
      <c r="A1771" t="s">
        <v>909</v>
      </c>
      <c r="B1771" t="s">
        <v>862</v>
      </c>
      <c r="C1771">
        <v>177575</v>
      </c>
      <c r="D1771" t="s">
        <v>15</v>
      </c>
      <c r="E1771" t="s">
        <v>912</v>
      </c>
      <c r="F1771" s="9">
        <v>181099.89</v>
      </c>
      <c r="G1771" s="9">
        <v>21235.54</v>
      </c>
      <c r="H1771" s="9">
        <v>1082051</v>
      </c>
      <c r="I1771" s="9">
        <v>117154.73</v>
      </c>
    </row>
    <row r="1772" spans="1:9" hidden="1" x14ac:dyDescent="0.35">
      <c r="A1772" t="s">
        <v>909</v>
      </c>
      <c r="B1772" t="s">
        <v>862</v>
      </c>
      <c r="C1772">
        <v>177575</v>
      </c>
      <c r="D1772" t="s">
        <v>29</v>
      </c>
      <c r="E1772" t="s">
        <v>916</v>
      </c>
      <c r="G1772" s="9">
        <v>58577.36</v>
      </c>
      <c r="H1772" s="9">
        <v>1082051</v>
      </c>
      <c r="I1772" s="9">
        <v>117154.73</v>
      </c>
    </row>
    <row r="1773" spans="1:9" hidden="1" x14ac:dyDescent="0.35">
      <c r="A1773" t="s">
        <v>917</v>
      </c>
      <c r="B1773" t="s">
        <v>862</v>
      </c>
      <c r="C1773">
        <v>177576</v>
      </c>
      <c r="D1773" t="s">
        <v>19</v>
      </c>
      <c r="E1773" t="s">
        <v>922</v>
      </c>
      <c r="F1773" s="9">
        <v>435233</v>
      </c>
      <c r="G1773" s="9">
        <v>24415.57</v>
      </c>
      <c r="H1773" s="9">
        <v>4565567</v>
      </c>
      <c r="I1773" s="9">
        <v>221315.33</v>
      </c>
    </row>
    <row r="1774" spans="1:9" hidden="1" x14ac:dyDescent="0.35">
      <c r="A1774" t="s">
        <v>917</v>
      </c>
      <c r="B1774" t="s">
        <v>862</v>
      </c>
      <c r="C1774">
        <v>177576</v>
      </c>
      <c r="D1774" t="s">
        <v>17</v>
      </c>
      <c r="E1774" s="12" t="s">
        <v>921</v>
      </c>
      <c r="F1774" s="9">
        <v>2494400</v>
      </c>
      <c r="G1774" s="9">
        <v>0</v>
      </c>
      <c r="H1774" s="9">
        <v>4565567</v>
      </c>
      <c r="I1774" s="9">
        <v>221315.33</v>
      </c>
    </row>
    <row r="1775" spans="1:9" hidden="1" x14ac:dyDescent="0.35">
      <c r="A1775" t="s">
        <v>917</v>
      </c>
      <c r="B1775" t="s">
        <v>862</v>
      </c>
      <c r="C1775">
        <v>177576</v>
      </c>
      <c r="D1775" t="s">
        <v>21</v>
      </c>
      <c r="E1775" t="s">
        <v>924</v>
      </c>
      <c r="G1775" s="9">
        <v>15492.07</v>
      </c>
      <c r="H1775" s="9">
        <v>4565567</v>
      </c>
      <c r="I1775" s="9">
        <v>221315.33</v>
      </c>
    </row>
    <row r="1776" spans="1:9" hidden="1" x14ac:dyDescent="0.35">
      <c r="A1776" t="s">
        <v>917</v>
      </c>
      <c r="B1776" t="s">
        <v>862</v>
      </c>
      <c r="C1776">
        <v>177576</v>
      </c>
      <c r="D1776" t="s">
        <v>27</v>
      </c>
      <c r="E1776" t="s">
        <v>928</v>
      </c>
      <c r="G1776" s="9">
        <v>0</v>
      </c>
      <c r="H1776" s="9">
        <v>4565567</v>
      </c>
      <c r="I1776" s="9">
        <v>221315.33</v>
      </c>
    </row>
    <row r="1777" spans="1:9" ht="84.9" hidden="1" x14ac:dyDescent="0.35">
      <c r="A1777" t="s">
        <v>917</v>
      </c>
      <c r="B1777" t="s">
        <v>862</v>
      </c>
      <c r="C1777">
        <v>177576</v>
      </c>
      <c r="D1777" t="s">
        <v>25</v>
      </c>
      <c r="E1777" s="12" t="s">
        <v>927</v>
      </c>
      <c r="G1777" s="9">
        <v>37317.79</v>
      </c>
      <c r="H1777" s="9">
        <v>4565567</v>
      </c>
      <c r="I1777" s="9">
        <v>221315.33</v>
      </c>
    </row>
    <row r="1778" spans="1:9" x14ac:dyDescent="0.35">
      <c r="A1778" t="s">
        <v>917</v>
      </c>
      <c r="B1778" t="s">
        <v>862</v>
      </c>
      <c r="C1778">
        <v>177576</v>
      </c>
      <c r="D1778" t="s">
        <v>22</v>
      </c>
      <c r="E1778" t="s">
        <v>925</v>
      </c>
      <c r="G1778" s="9">
        <v>73339.88</v>
      </c>
      <c r="H1778" s="9">
        <v>4565567</v>
      </c>
      <c r="I1778" s="9">
        <v>221315.33</v>
      </c>
    </row>
    <row r="1779" spans="1:9" hidden="1" x14ac:dyDescent="0.35">
      <c r="A1779" t="s">
        <v>917</v>
      </c>
      <c r="B1779" t="s">
        <v>862</v>
      </c>
      <c r="C1779">
        <v>177576</v>
      </c>
      <c r="D1779" t="s">
        <v>23</v>
      </c>
      <c r="E1779" t="s">
        <v>926</v>
      </c>
      <c r="G1779" s="9">
        <v>70820.91</v>
      </c>
      <c r="H1779" s="9">
        <v>4565567</v>
      </c>
      <c r="I1779" s="9">
        <v>221315.33</v>
      </c>
    </row>
    <row r="1780" spans="1:9" hidden="1" x14ac:dyDescent="0.35">
      <c r="A1780" t="s">
        <v>917</v>
      </c>
      <c r="B1780" t="s">
        <v>862</v>
      </c>
      <c r="C1780">
        <v>177576</v>
      </c>
      <c r="D1780" t="s">
        <v>11</v>
      </c>
      <c r="E1780" t="s">
        <v>918</v>
      </c>
      <c r="F1780" s="9">
        <v>0</v>
      </c>
      <c r="G1780" s="9">
        <v>128671.84</v>
      </c>
      <c r="H1780" s="9">
        <v>4565567</v>
      </c>
      <c r="I1780" s="9">
        <v>221315.33</v>
      </c>
    </row>
    <row r="1781" spans="1:9" hidden="1" x14ac:dyDescent="0.35">
      <c r="A1781" t="s">
        <v>917</v>
      </c>
      <c r="B1781" t="s">
        <v>862</v>
      </c>
      <c r="C1781">
        <v>177576</v>
      </c>
      <c r="D1781" t="s">
        <v>13</v>
      </c>
      <c r="E1781" t="s">
        <v>919</v>
      </c>
      <c r="F1781" s="9">
        <v>45523</v>
      </c>
      <c r="G1781" s="9">
        <v>1141.76</v>
      </c>
      <c r="H1781" s="9">
        <v>4565567</v>
      </c>
      <c r="I1781" s="9">
        <v>221315.33</v>
      </c>
    </row>
    <row r="1782" spans="1:9" hidden="1" x14ac:dyDescent="0.35">
      <c r="A1782" t="s">
        <v>917</v>
      </c>
      <c r="B1782" t="s">
        <v>862</v>
      </c>
      <c r="C1782">
        <v>177576</v>
      </c>
      <c r="D1782" t="s">
        <v>20</v>
      </c>
      <c r="E1782" t="s">
        <v>923</v>
      </c>
      <c r="G1782" s="9">
        <v>15492.07</v>
      </c>
      <c r="H1782" s="9">
        <v>4565567</v>
      </c>
      <c r="I1782" s="9">
        <v>221315.33</v>
      </c>
    </row>
    <row r="1783" spans="1:9" hidden="1" x14ac:dyDescent="0.35">
      <c r="A1783" t="s">
        <v>917</v>
      </c>
      <c r="B1783" t="s">
        <v>862</v>
      </c>
      <c r="C1783">
        <v>177576</v>
      </c>
      <c r="D1783" t="s">
        <v>15</v>
      </c>
      <c r="E1783" t="s">
        <v>920</v>
      </c>
      <c r="F1783" s="9">
        <v>565803</v>
      </c>
      <c r="G1783" s="9">
        <v>67086.16</v>
      </c>
      <c r="H1783" s="9">
        <v>4565567</v>
      </c>
      <c r="I1783" s="9">
        <v>221315.33</v>
      </c>
    </row>
    <row r="1784" spans="1:9" hidden="1" x14ac:dyDescent="0.35">
      <c r="A1784" t="s">
        <v>917</v>
      </c>
      <c r="B1784" t="s">
        <v>862</v>
      </c>
      <c r="C1784">
        <v>177576</v>
      </c>
      <c r="D1784" t="s">
        <v>29</v>
      </c>
      <c r="E1784" t="s">
        <v>929</v>
      </c>
      <c r="G1784" s="9">
        <v>8852.61</v>
      </c>
      <c r="H1784" s="9">
        <v>4565567</v>
      </c>
      <c r="I1784" s="9">
        <v>221315.33</v>
      </c>
    </row>
    <row r="1785" spans="1:9" hidden="1" x14ac:dyDescent="0.35">
      <c r="A1785" t="s">
        <v>930</v>
      </c>
      <c r="B1785" t="s">
        <v>862</v>
      </c>
      <c r="C1785">
        <v>177577</v>
      </c>
      <c r="D1785" t="s">
        <v>19</v>
      </c>
      <c r="E1785" t="s">
        <v>935</v>
      </c>
      <c r="F1785" s="9">
        <v>80000</v>
      </c>
      <c r="G1785" s="9">
        <v>6476</v>
      </c>
      <c r="H1785" s="9">
        <v>1086254</v>
      </c>
      <c r="I1785" s="9">
        <v>182651</v>
      </c>
    </row>
    <row r="1786" spans="1:9" ht="141.44999999999999" hidden="1" x14ac:dyDescent="0.35">
      <c r="A1786" t="s">
        <v>930</v>
      </c>
      <c r="B1786" t="s">
        <v>862</v>
      </c>
      <c r="C1786">
        <v>177577</v>
      </c>
      <c r="D1786" t="s">
        <v>17</v>
      </c>
      <c r="E1786" s="12" t="s">
        <v>934</v>
      </c>
      <c r="F1786" s="9">
        <v>130200</v>
      </c>
      <c r="G1786" s="9">
        <v>23235</v>
      </c>
      <c r="H1786" s="9">
        <v>1086254</v>
      </c>
      <c r="I1786" s="9">
        <v>182651</v>
      </c>
    </row>
    <row r="1787" spans="1:9" hidden="1" x14ac:dyDescent="0.35">
      <c r="A1787" t="s">
        <v>930</v>
      </c>
      <c r="B1787" t="s">
        <v>862</v>
      </c>
      <c r="C1787">
        <v>177577</v>
      </c>
      <c r="D1787" t="s">
        <v>21</v>
      </c>
      <c r="E1787"/>
      <c r="G1787" s="9">
        <v>0</v>
      </c>
      <c r="H1787" s="9">
        <v>1086254</v>
      </c>
      <c r="I1787" s="9">
        <v>182651</v>
      </c>
    </row>
    <row r="1788" spans="1:9" hidden="1" x14ac:dyDescent="0.35">
      <c r="A1788" t="s">
        <v>930</v>
      </c>
      <c r="B1788" t="s">
        <v>862</v>
      </c>
      <c r="C1788">
        <v>177577</v>
      </c>
      <c r="D1788" t="s">
        <v>27</v>
      </c>
      <c r="E1788" t="s">
        <v>936</v>
      </c>
      <c r="G1788" s="9">
        <v>182651</v>
      </c>
      <c r="H1788" s="9">
        <v>1086254</v>
      </c>
      <c r="I1788" s="9">
        <v>182651</v>
      </c>
    </row>
    <row r="1789" spans="1:9" hidden="1" x14ac:dyDescent="0.35">
      <c r="A1789" t="s">
        <v>930</v>
      </c>
      <c r="B1789" t="s">
        <v>862</v>
      </c>
      <c r="C1789">
        <v>177577</v>
      </c>
      <c r="D1789" t="s">
        <v>25</v>
      </c>
      <c r="G1789" s="9">
        <v>0</v>
      </c>
      <c r="H1789" s="9">
        <v>1086254</v>
      </c>
      <c r="I1789" s="9">
        <v>182651</v>
      </c>
    </row>
    <row r="1790" spans="1:9" x14ac:dyDescent="0.35">
      <c r="A1790" t="s">
        <v>930</v>
      </c>
      <c r="B1790" t="s">
        <v>862</v>
      </c>
      <c r="C1790">
        <v>177577</v>
      </c>
      <c r="D1790" t="s">
        <v>22</v>
      </c>
      <c r="E1790"/>
      <c r="G1790" s="9">
        <v>0</v>
      </c>
      <c r="H1790" s="9">
        <v>1086254</v>
      </c>
      <c r="I1790" s="9">
        <v>182651</v>
      </c>
    </row>
    <row r="1791" spans="1:9" hidden="1" x14ac:dyDescent="0.35">
      <c r="A1791" t="s">
        <v>930</v>
      </c>
      <c r="B1791" t="s">
        <v>862</v>
      </c>
      <c r="C1791">
        <v>177577</v>
      </c>
      <c r="D1791" t="s">
        <v>23</v>
      </c>
      <c r="E1791"/>
      <c r="G1791" s="9">
        <v>0</v>
      </c>
      <c r="H1791" s="9">
        <v>1086254</v>
      </c>
      <c r="I1791" s="9">
        <v>182651</v>
      </c>
    </row>
    <row r="1792" spans="1:9" hidden="1" x14ac:dyDescent="0.35">
      <c r="A1792" t="s">
        <v>930</v>
      </c>
      <c r="B1792" t="s">
        <v>862</v>
      </c>
      <c r="C1792">
        <v>177577</v>
      </c>
      <c r="D1792" t="s">
        <v>11</v>
      </c>
      <c r="E1792" t="s">
        <v>931</v>
      </c>
      <c r="F1792" s="9">
        <v>500004</v>
      </c>
      <c r="G1792" s="9">
        <v>107862</v>
      </c>
      <c r="H1792" s="9">
        <v>1086254</v>
      </c>
      <c r="I1792" s="9">
        <v>182651</v>
      </c>
    </row>
    <row r="1793" spans="1:9" hidden="1" x14ac:dyDescent="0.35">
      <c r="A1793" t="s">
        <v>930</v>
      </c>
      <c r="B1793" t="s">
        <v>862</v>
      </c>
      <c r="C1793">
        <v>177577</v>
      </c>
      <c r="D1793" t="s">
        <v>13</v>
      </c>
      <c r="E1793" t="s">
        <v>932</v>
      </c>
      <c r="F1793" s="9">
        <v>25000</v>
      </c>
      <c r="G1793" s="9">
        <v>7914</v>
      </c>
      <c r="H1793" s="9">
        <v>1086254</v>
      </c>
      <c r="I1793" s="9">
        <v>182651</v>
      </c>
    </row>
    <row r="1794" spans="1:9" hidden="1" x14ac:dyDescent="0.35">
      <c r="A1794" t="s">
        <v>930</v>
      </c>
      <c r="B1794" t="s">
        <v>862</v>
      </c>
      <c r="C1794">
        <v>177577</v>
      </c>
      <c r="D1794" t="s">
        <v>20</v>
      </c>
      <c r="E1794"/>
      <c r="G1794" s="9">
        <v>0</v>
      </c>
      <c r="H1794" s="9">
        <v>1086254</v>
      </c>
      <c r="I1794" s="9">
        <v>182651</v>
      </c>
    </row>
    <row r="1795" spans="1:9" hidden="1" x14ac:dyDescent="0.35">
      <c r="A1795" t="s">
        <v>930</v>
      </c>
      <c r="B1795" t="s">
        <v>862</v>
      </c>
      <c r="C1795">
        <v>177577</v>
      </c>
      <c r="D1795" t="s">
        <v>15</v>
      </c>
      <c r="E1795" t="s">
        <v>933</v>
      </c>
      <c r="F1795" s="9">
        <v>351050</v>
      </c>
      <c r="G1795" s="9">
        <v>37164</v>
      </c>
      <c r="H1795" s="9">
        <v>1086254</v>
      </c>
      <c r="I1795" s="9">
        <v>182651</v>
      </c>
    </row>
    <row r="1796" spans="1:9" hidden="1" x14ac:dyDescent="0.35">
      <c r="A1796" t="s">
        <v>930</v>
      </c>
      <c r="B1796" t="s">
        <v>862</v>
      </c>
      <c r="C1796">
        <v>177577</v>
      </c>
      <c r="D1796" t="s">
        <v>29</v>
      </c>
      <c r="E1796"/>
      <c r="G1796" s="9">
        <v>0</v>
      </c>
      <c r="H1796" s="9">
        <v>1086254</v>
      </c>
      <c r="I1796" s="9">
        <v>182651</v>
      </c>
    </row>
    <row r="1797" spans="1:9" hidden="1" x14ac:dyDescent="0.35">
      <c r="A1797" t="s">
        <v>937</v>
      </c>
      <c r="B1797" t="s">
        <v>862</v>
      </c>
      <c r="C1797">
        <v>177578</v>
      </c>
      <c r="D1797" t="s">
        <v>19</v>
      </c>
      <c r="E1797"/>
      <c r="F1797" s="9">
        <v>0</v>
      </c>
      <c r="G1797" s="9">
        <v>0</v>
      </c>
      <c r="H1797" s="9">
        <v>978735</v>
      </c>
      <c r="I1797" s="9">
        <v>182872.5</v>
      </c>
    </row>
    <row r="1798" spans="1:9" ht="70.75" hidden="1" x14ac:dyDescent="0.35">
      <c r="A1798" t="s">
        <v>937</v>
      </c>
      <c r="B1798" t="s">
        <v>862</v>
      </c>
      <c r="C1798">
        <v>177578</v>
      </c>
      <c r="D1798" t="s">
        <v>17</v>
      </c>
      <c r="E1798" s="12" t="s">
        <v>940</v>
      </c>
      <c r="F1798" s="9">
        <v>60000</v>
      </c>
      <c r="G1798" s="9">
        <v>30000</v>
      </c>
      <c r="H1798" s="9">
        <v>978735</v>
      </c>
      <c r="I1798" s="9">
        <v>182872.5</v>
      </c>
    </row>
    <row r="1799" spans="1:9" hidden="1" x14ac:dyDescent="0.35">
      <c r="A1799" t="s">
        <v>937</v>
      </c>
      <c r="B1799" t="s">
        <v>862</v>
      </c>
      <c r="C1799">
        <v>177578</v>
      </c>
      <c r="D1799" t="s">
        <v>21</v>
      </c>
      <c r="E1799"/>
      <c r="G1799" s="9">
        <v>0</v>
      </c>
      <c r="H1799" s="9">
        <v>978735</v>
      </c>
      <c r="I1799" s="9">
        <v>182872.5</v>
      </c>
    </row>
    <row r="1800" spans="1:9" hidden="1" x14ac:dyDescent="0.35">
      <c r="A1800" t="s">
        <v>937</v>
      </c>
      <c r="B1800" t="s">
        <v>862</v>
      </c>
      <c r="C1800">
        <v>177578</v>
      </c>
      <c r="D1800" t="s">
        <v>27</v>
      </c>
      <c r="E1800"/>
      <c r="G1800" s="9">
        <v>0</v>
      </c>
      <c r="H1800" s="9">
        <v>978735</v>
      </c>
      <c r="I1800" s="9">
        <v>182872.5</v>
      </c>
    </row>
    <row r="1801" spans="1:9" ht="56.6" hidden="1" x14ac:dyDescent="0.35">
      <c r="A1801" t="s">
        <v>937</v>
      </c>
      <c r="B1801" t="s">
        <v>862</v>
      </c>
      <c r="C1801">
        <v>177578</v>
      </c>
      <c r="D1801" t="s">
        <v>25</v>
      </c>
      <c r="E1801" s="12" t="s">
        <v>941</v>
      </c>
      <c r="G1801" s="9">
        <v>182872.5</v>
      </c>
      <c r="H1801" s="9">
        <v>978735</v>
      </c>
      <c r="I1801" s="9">
        <v>182872.5</v>
      </c>
    </row>
    <row r="1802" spans="1:9" x14ac:dyDescent="0.35">
      <c r="A1802" t="s">
        <v>937</v>
      </c>
      <c r="B1802" t="s">
        <v>862</v>
      </c>
      <c r="C1802">
        <v>177578</v>
      </c>
      <c r="D1802" t="s">
        <v>22</v>
      </c>
      <c r="E1802"/>
      <c r="G1802" s="9">
        <v>0</v>
      </c>
      <c r="H1802" s="9">
        <v>978735</v>
      </c>
      <c r="I1802" s="9">
        <v>182872.5</v>
      </c>
    </row>
    <row r="1803" spans="1:9" hidden="1" x14ac:dyDescent="0.35">
      <c r="A1803" t="s">
        <v>937</v>
      </c>
      <c r="B1803" t="s">
        <v>862</v>
      </c>
      <c r="C1803">
        <v>177578</v>
      </c>
      <c r="D1803" t="s">
        <v>23</v>
      </c>
      <c r="E1803"/>
      <c r="G1803" s="9">
        <v>0</v>
      </c>
      <c r="H1803" s="9">
        <v>978735</v>
      </c>
      <c r="I1803" s="9">
        <v>182872.5</v>
      </c>
    </row>
    <row r="1804" spans="1:9" hidden="1" x14ac:dyDescent="0.35">
      <c r="A1804" t="s">
        <v>937</v>
      </c>
      <c r="B1804" t="s">
        <v>862</v>
      </c>
      <c r="C1804">
        <v>177578</v>
      </c>
      <c r="D1804" t="s">
        <v>11</v>
      </c>
      <c r="E1804" t="s">
        <v>938</v>
      </c>
      <c r="F1804" s="9">
        <v>79560</v>
      </c>
      <c r="G1804" s="9">
        <v>13260</v>
      </c>
      <c r="H1804" s="9">
        <v>978735</v>
      </c>
      <c r="I1804" s="9">
        <v>182872.5</v>
      </c>
    </row>
    <row r="1805" spans="1:9" hidden="1" x14ac:dyDescent="0.35">
      <c r="A1805" t="s">
        <v>937</v>
      </c>
      <c r="B1805" t="s">
        <v>862</v>
      </c>
      <c r="C1805">
        <v>177578</v>
      </c>
      <c r="D1805" t="s">
        <v>13</v>
      </c>
      <c r="E1805"/>
      <c r="F1805" s="9">
        <v>1500</v>
      </c>
      <c r="G1805" s="9">
        <v>0</v>
      </c>
      <c r="H1805" s="9">
        <v>978735</v>
      </c>
      <c r="I1805" s="9">
        <v>182872.5</v>
      </c>
    </row>
    <row r="1806" spans="1:9" hidden="1" x14ac:dyDescent="0.35">
      <c r="A1806" t="s">
        <v>937</v>
      </c>
      <c r="B1806" t="s">
        <v>862</v>
      </c>
      <c r="C1806">
        <v>177578</v>
      </c>
      <c r="D1806" t="s">
        <v>20</v>
      </c>
      <c r="E1806"/>
      <c r="G1806" s="9">
        <v>0</v>
      </c>
      <c r="H1806" s="9">
        <v>978735</v>
      </c>
      <c r="I1806" s="9">
        <v>182872.5</v>
      </c>
    </row>
    <row r="1807" spans="1:9" hidden="1" x14ac:dyDescent="0.35">
      <c r="A1807" t="s">
        <v>937</v>
      </c>
      <c r="B1807" t="s">
        <v>862</v>
      </c>
      <c r="C1807">
        <v>177578</v>
      </c>
      <c r="D1807" t="s">
        <v>15</v>
      </c>
      <c r="E1807" t="s">
        <v>939</v>
      </c>
      <c r="F1807" s="9">
        <v>837675</v>
      </c>
      <c r="G1807" s="9">
        <v>139612.5</v>
      </c>
      <c r="H1807" s="9">
        <v>978735</v>
      </c>
      <c r="I1807" s="9">
        <v>182872.5</v>
      </c>
    </row>
    <row r="1808" spans="1:9" hidden="1" x14ac:dyDescent="0.35">
      <c r="A1808" t="s">
        <v>937</v>
      </c>
      <c r="B1808" t="s">
        <v>862</v>
      </c>
      <c r="C1808">
        <v>177578</v>
      </c>
      <c r="D1808" t="s">
        <v>29</v>
      </c>
      <c r="E1808"/>
      <c r="G1808" s="9">
        <v>0</v>
      </c>
      <c r="H1808" s="9">
        <v>978735</v>
      </c>
      <c r="I1808" s="9">
        <v>182872.5</v>
      </c>
    </row>
    <row r="1809" spans="1:9" hidden="1" x14ac:dyDescent="0.35">
      <c r="A1809" t="s">
        <v>178</v>
      </c>
      <c r="B1809" t="s">
        <v>862</v>
      </c>
      <c r="C1809">
        <v>177580</v>
      </c>
      <c r="D1809" t="s">
        <v>19</v>
      </c>
      <c r="E1809" t="s">
        <v>181</v>
      </c>
      <c r="F1809" s="9">
        <v>118416</v>
      </c>
      <c r="G1809" s="9">
        <v>23661.83</v>
      </c>
      <c r="H1809" s="9">
        <v>1302583</v>
      </c>
      <c r="I1809" s="9">
        <v>260280.05</v>
      </c>
    </row>
    <row r="1810" spans="1:9" hidden="1" x14ac:dyDescent="0.35">
      <c r="A1810" t="s">
        <v>178</v>
      </c>
      <c r="B1810" t="s">
        <v>862</v>
      </c>
      <c r="C1810">
        <v>177580</v>
      </c>
      <c r="D1810" t="s">
        <v>17</v>
      </c>
      <c r="E1810" s="12" t="s">
        <v>944</v>
      </c>
      <c r="F1810" s="9">
        <v>110000</v>
      </c>
      <c r="G1810" s="9">
        <v>54639.76</v>
      </c>
      <c r="H1810" s="9">
        <v>1302583</v>
      </c>
      <c r="I1810" s="9">
        <v>260280.05</v>
      </c>
    </row>
    <row r="1811" spans="1:9" hidden="1" x14ac:dyDescent="0.35">
      <c r="A1811" t="s">
        <v>178</v>
      </c>
      <c r="B1811" t="s">
        <v>862</v>
      </c>
      <c r="C1811">
        <v>177580</v>
      </c>
      <c r="D1811" t="s">
        <v>21</v>
      </c>
      <c r="E1811"/>
      <c r="G1811" s="9">
        <v>0</v>
      </c>
      <c r="H1811" s="9">
        <v>1302583</v>
      </c>
      <c r="I1811" s="9">
        <v>260280.05</v>
      </c>
    </row>
    <row r="1812" spans="1:9" hidden="1" x14ac:dyDescent="0.35">
      <c r="A1812" t="s">
        <v>178</v>
      </c>
      <c r="B1812" t="s">
        <v>862</v>
      </c>
      <c r="C1812">
        <v>177580</v>
      </c>
      <c r="D1812" t="s">
        <v>27</v>
      </c>
      <c r="E1812" t="s">
        <v>945</v>
      </c>
      <c r="G1812" s="9">
        <v>260280.05</v>
      </c>
      <c r="H1812" s="9">
        <v>1302583</v>
      </c>
      <c r="I1812" s="9">
        <v>260280.05</v>
      </c>
    </row>
    <row r="1813" spans="1:9" hidden="1" x14ac:dyDescent="0.35">
      <c r="A1813" t="s">
        <v>178</v>
      </c>
      <c r="B1813" t="s">
        <v>862</v>
      </c>
      <c r="C1813">
        <v>177580</v>
      </c>
      <c r="D1813" t="s">
        <v>25</v>
      </c>
      <c r="G1813" s="9">
        <v>0</v>
      </c>
      <c r="H1813" s="9">
        <v>1302583</v>
      </c>
      <c r="I1813" s="9">
        <v>260280.05</v>
      </c>
    </row>
    <row r="1814" spans="1:9" x14ac:dyDescent="0.35">
      <c r="A1814" t="s">
        <v>178</v>
      </c>
      <c r="B1814" t="s">
        <v>862</v>
      </c>
      <c r="C1814">
        <v>177580</v>
      </c>
      <c r="D1814" t="s">
        <v>22</v>
      </c>
      <c r="E1814"/>
      <c r="G1814" s="9">
        <v>0</v>
      </c>
      <c r="H1814" s="9">
        <v>1302583</v>
      </c>
      <c r="I1814" s="9">
        <v>260280.05</v>
      </c>
    </row>
    <row r="1815" spans="1:9" hidden="1" x14ac:dyDescent="0.35">
      <c r="A1815" t="s">
        <v>178</v>
      </c>
      <c r="B1815" t="s">
        <v>862</v>
      </c>
      <c r="C1815">
        <v>177580</v>
      </c>
      <c r="D1815" t="s">
        <v>23</v>
      </c>
      <c r="E1815"/>
      <c r="G1815" s="9">
        <v>0</v>
      </c>
      <c r="H1815" s="9">
        <v>1302583</v>
      </c>
      <c r="I1815" s="9">
        <v>260280.05</v>
      </c>
    </row>
    <row r="1816" spans="1:9" hidden="1" x14ac:dyDescent="0.35">
      <c r="A1816" t="s">
        <v>178</v>
      </c>
      <c r="B1816" t="s">
        <v>862</v>
      </c>
      <c r="C1816">
        <v>177580</v>
      </c>
      <c r="D1816" t="s">
        <v>11</v>
      </c>
      <c r="E1816" t="s">
        <v>942</v>
      </c>
      <c r="F1816" s="9">
        <v>852218</v>
      </c>
      <c r="G1816" s="9">
        <v>148869.63</v>
      </c>
      <c r="H1816" s="9">
        <v>1302583</v>
      </c>
      <c r="I1816" s="9">
        <v>260280.05</v>
      </c>
    </row>
    <row r="1817" spans="1:9" hidden="1" x14ac:dyDescent="0.35">
      <c r="A1817" t="s">
        <v>178</v>
      </c>
      <c r="B1817" t="s">
        <v>862</v>
      </c>
      <c r="C1817">
        <v>177580</v>
      </c>
      <c r="D1817" t="s">
        <v>13</v>
      </c>
      <c r="E1817" t="s">
        <v>272</v>
      </c>
      <c r="F1817" s="9">
        <v>2500</v>
      </c>
      <c r="G1817" s="9">
        <v>3278.15</v>
      </c>
      <c r="H1817" s="9">
        <v>1302583</v>
      </c>
      <c r="I1817" s="9">
        <v>260280.05</v>
      </c>
    </row>
    <row r="1818" spans="1:9" hidden="1" x14ac:dyDescent="0.35">
      <c r="A1818" t="s">
        <v>178</v>
      </c>
      <c r="B1818" t="s">
        <v>862</v>
      </c>
      <c r="C1818">
        <v>177580</v>
      </c>
      <c r="D1818" t="s">
        <v>20</v>
      </c>
      <c r="E1818"/>
      <c r="G1818" s="9">
        <v>0</v>
      </c>
      <c r="H1818" s="9">
        <v>1302583</v>
      </c>
      <c r="I1818" s="9">
        <v>260280.05</v>
      </c>
    </row>
    <row r="1819" spans="1:9" hidden="1" x14ac:dyDescent="0.35">
      <c r="A1819" t="s">
        <v>178</v>
      </c>
      <c r="B1819" t="s">
        <v>862</v>
      </c>
      <c r="C1819">
        <v>177580</v>
      </c>
      <c r="D1819" t="s">
        <v>15</v>
      </c>
      <c r="E1819" t="s">
        <v>943</v>
      </c>
      <c r="F1819" s="9">
        <v>219449</v>
      </c>
      <c r="G1819" s="9">
        <v>29830.68</v>
      </c>
      <c r="H1819" s="9">
        <v>1302583</v>
      </c>
      <c r="I1819" s="9">
        <v>260280.05</v>
      </c>
    </row>
    <row r="1820" spans="1:9" hidden="1" x14ac:dyDescent="0.35">
      <c r="A1820" t="s">
        <v>178</v>
      </c>
      <c r="B1820" t="s">
        <v>862</v>
      </c>
      <c r="C1820">
        <v>177580</v>
      </c>
      <c r="D1820" t="s">
        <v>29</v>
      </c>
      <c r="E1820"/>
      <c r="G1820" s="9">
        <v>0</v>
      </c>
      <c r="H1820" s="9">
        <v>1302583</v>
      </c>
      <c r="I1820" s="9">
        <v>260280.05</v>
      </c>
    </row>
    <row r="1821" spans="1:9" hidden="1" x14ac:dyDescent="0.35">
      <c r="A1821" t="s">
        <v>946</v>
      </c>
      <c r="B1821" t="s">
        <v>862</v>
      </c>
      <c r="C1821">
        <v>177581</v>
      </c>
      <c r="D1821" t="s">
        <v>19</v>
      </c>
      <c r="E1821"/>
      <c r="F1821" s="9">
        <v>0</v>
      </c>
      <c r="G1821" s="9">
        <v>0</v>
      </c>
      <c r="H1821" s="9">
        <v>308618</v>
      </c>
      <c r="I1821" s="9">
        <v>37275.160000000003</v>
      </c>
    </row>
    <row r="1822" spans="1:9" hidden="1" x14ac:dyDescent="0.35">
      <c r="A1822" t="s">
        <v>946</v>
      </c>
      <c r="B1822" t="s">
        <v>862</v>
      </c>
      <c r="C1822">
        <v>177581</v>
      </c>
      <c r="D1822" t="s">
        <v>17</v>
      </c>
      <c r="E1822"/>
      <c r="F1822" s="9">
        <v>0</v>
      </c>
      <c r="G1822" s="9">
        <v>0</v>
      </c>
      <c r="H1822" s="9">
        <v>308618</v>
      </c>
      <c r="I1822" s="9">
        <v>37275.160000000003</v>
      </c>
    </row>
    <row r="1823" spans="1:9" hidden="1" x14ac:dyDescent="0.35">
      <c r="A1823" t="s">
        <v>946</v>
      </c>
      <c r="B1823" t="s">
        <v>862</v>
      </c>
      <c r="C1823">
        <v>177581</v>
      </c>
      <c r="D1823" t="s">
        <v>21</v>
      </c>
      <c r="E1823"/>
      <c r="G1823" s="9">
        <v>0</v>
      </c>
      <c r="H1823" s="9">
        <v>308618</v>
      </c>
      <c r="I1823" s="9">
        <v>37275.160000000003</v>
      </c>
    </row>
    <row r="1824" spans="1:9" hidden="1" x14ac:dyDescent="0.35">
      <c r="A1824" t="s">
        <v>946</v>
      </c>
      <c r="B1824" t="s">
        <v>862</v>
      </c>
      <c r="C1824">
        <v>177581</v>
      </c>
      <c r="D1824" t="s">
        <v>27</v>
      </c>
      <c r="E1824"/>
      <c r="G1824" s="9">
        <v>0</v>
      </c>
      <c r="H1824" s="9">
        <v>308618</v>
      </c>
      <c r="I1824" s="9">
        <v>37275.160000000003</v>
      </c>
    </row>
    <row r="1825" spans="1:9" ht="56.6" hidden="1" x14ac:dyDescent="0.35">
      <c r="A1825" t="s">
        <v>946</v>
      </c>
      <c r="B1825" t="s">
        <v>862</v>
      </c>
      <c r="C1825">
        <v>177581</v>
      </c>
      <c r="D1825" t="s">
        <v>25</v>
      </c>
      <c r="E1825" s="12" t="s">
        <v>949</v>
      </c>
      <c r="G1825" s="9">
        <v>37275.160000000003</v>
      </c>
      <c r="H1825" s="9">
        <v>308618</v>
      </c>
      <c r="I1825" s="9">
        <v>37275.160000000003</v>
      </c>
    </row>
    <row r="1826" spans="1:9" x14ac:dyDescent="0.35">
      <c r="A1826" t="s">
        <v>946</v>
      </c>
      <c r="B1826" t="s">
        <v>862</v>
      </c>
      <c r="C1826">
        <v>177581</v>
      </c>
      <c r="D1826" t="s">
        <v>22</v>
      </c>
      <c r="E1826"/>
      <c r="G1826" s="9">
        <v>0</v>
      </c>
      <c r="H1826" s="9">
        <v>308618</v>
      </c>
      <c r="I1826" s="9">
        <v>37275.160000000003</v>
      </c>
    </row>
    <row r="1827" spans="1:9" hidden="1" x14ac:dyDescent="0.35">
      <c r="A1827" t="s">
        <v>946</v>
      </c>
      <c r="B1827" t="s">
        <v>862</v>
      </c>
      <c r="C1827">
        <v>177581</v>
      </c>
      <c r="D1827" t="s">
        <v>23</v>
      </c>
      <c r="E1827"/>
      <c r="G1827" s="9">
        <v>0</v>
      </c>
      <c r="H1827" s="9">
        <v>308618</v>
      </c>
      <c r="I1827" s="9">
        <v>37275.160000000003</v>
      </c>
    </row>
    <row r="1828" spans="1:9" hidden="1" x14ac:dyDescent="0.35">
      <c r="A1828" t="s">
        <v>946</v>
      </c>
      <c r="B1828" t="s">
        <v>862</v>
      </c>
      <c r="C1828">
        <v>177581</v>
      </c>
      <c r="D1828" t="s">
        <v>11</v>
      </c>
      <c r="E1828" t="s">
        <v>947</v>
      </c>
      <c r="F1828" s="9">
        <v>134156.82</v>
      </c>
      <c r="G1828" s="9">
        <v>9926.18</v>
      </c>
      <c r="H1828" s="9">
        <v>308618</v>
      </c>
      <c r="I1828" s="9">
        <v>37275.160000000003</v>
      </c>
    </row>
    <row r="1829" spans="1:9" hidden="1" x14ac:dyDescent="0.35">
      <c r="A1829" t="s">
        <v>946</v>
      </c>
      <c r="B1829" t="s">
        <v>862</v>
      </c>
      <c r="C1829">
        <v>177581</v>
      </c>
      <c r="D1829" t="s">
        <v>13</v>
      </c>
      <c r="E1829"/>
      <c r="F1829" s="9">
        <v>0</v>
      </c>
      <c r="G1829" s="9">
        <v>0</v>
      </c>
      <c r="H1829" s="9">
        <v>308618</v>
      </c>
      <c r="I1829" s="9">
        <v>37275.160000000003</v>
      </c>
    </row>
    <row r="1830" spans="1:9" hidden="1" x14ac:dyDescent="0.35">
      <c r="A1830" t="s">
        <v>946</v>
      </c>
      <c r="B1830" t="s">
        <v>862</v>
      </c>
      <c r="C1830">
        <v>177581</v>
      </c>
      <c r="D1830" t="s">
        <v>20</v>
      </c>
      <c r="E1830"/>
      <c r="G1830" s="9">
        <v>0</v>
      </c>
      <c r="H1830" s="9">
        <v>308618</v>
      </c>
      <c r="I1830" s="9">
        <v>37275.160000000003</v>
      </c>
    </row>
    <row r="1831" spans="1:9" hidden="1" x14ac:dyDescent="0.35">
      <c r="A1831" t="s">
        <v>946</v>
      </c>
      <c r="B1831" t="s">
        <v>862</v>
      </c>
      <c r="C1831">
        <v>177581</v>
      </c>
      <c r="D1831" t="s">
        <v>15</v>
      </c>
      <c r="E1831" t="s">
        <v>948</v>
      </c>
      <c r="F1831" s="9">
        <v>174461.18</v>
      </c>
      <c r="G1831" s="9">
        <v>27348.98</v>
      </c>
      <c r="H1831" s="9">
        <v>308618</v>
      </c>
      <c r="I1831" s="9">
        <v>37275.160000000003</v>
      </c>
    </row>
    <row r="1832" spans="1:9" hidden="1" x14ac:dyDescent="0.35">
      <c r="A1832" t="s">
        <v>946</v>
      </c>
      <c r="B1832" t="s">
        <v>862</v>
      </c>
      <c r="C1832">
        <v>177581</v>
      </c>
      <c r="D1832" t="s">
        <v>29</v>
      </c>
      <c r="E1832"/>
      <c r="G1832" s="9">
        <v>0</v>
      </c>
      <c r="H1832" s="9">
        <v>308618</v>
      </c>
      <c r="I1832" s="9">
        <v>37275.160000000003</v>
      </c>
    </row>
    <row r="1833" spans="1:9" hidden="1" x14ac:dyDescent="0.35">
      <c r="A1833" t="s">
        <v>950</v>
      </c>
      <c r="B1833" t="s">
        <v>951</v>
      </c>
      <c r="C1833">
        <v>177582</v>
      </c>
      <c r="D1833" t="s">
        <v>19</v>
      </c>
      <c r="E1833" t="s">
        <v>956</v>
      </c>
      <c r="F1833" s="9">
        <v>0</v>
      </c>
      <c r="G1833" s="9">
        <v>0</v>
      </c>
      <c r="H1833" s="9">
        <v>564628</v>
      </c>
      <c r="I1833" s="9">
        <v>102078.31</v>
      </c>
    </row>
    <row r="1834" spans="1:9" hidden="1" x14ac:dyDescent="0.35">
      <c r="A1834" t="s">
        <v>950</v>
      </c>
      <c r="B1834" t="s">
        <v>951</v>
      </c>
      <c r="C1834">
        <v>177582</v>
      </c>
      <c r="D1834" t="s">
        <v>17</v>
      </c>
      <c r="E1834" s="12" t="s">
        <v>955</v>
      </c>
      <c r="F1834" s="9">
        <v>72615</v>
      </c>
      <c r="G1834" s="9">
        <v>12466.34</v>
      </c>
      <c r="H1834" s="9">
        <v>564628</v>
      </c>
      <c r="I1834" s="9">
        <v>102078.31</v>
      </c>
    </row>
    <row r="1835" spans="1:9" hidden="1" x14ac:dyDescent="0.35">
      <c r="A1835" t="s">
        <v>950</v>
      </c>
      <c r="B1835" t="s">
        <v>951</v>
      </c>
      <c r="C1835">
        <v>177582</v>
      </c>
      <c r="D1835" t="s">
        <v>21</v>
      </c>
      <c r="E1835"/>
      <c r="G1835" s="9">
        <v>0</v>
      </c>
      <c r="H1835" s="9">
        <v>564628</v>
      </c>
      <c r="I1835" s="9">
        <v>102078.31</v>
      </c>
    </row>
    <row r="1836" spans="1:9" hidden="1" x14ac:dyDescent="0.35">
      <c r="A1836" t="s">
        <v>950</v>
      </c>
      <c r="B1836" t="s">
        <v>951</v>
      </c>
      <c r="C1836">
        <v>177582</v>
      </c>
      <c r="D1836" t="s">
        <v>27</v>
      </c>
      <c r="E1836" t="s">
        <v>957</v>
      </c>
      <c r="G1836" s="9">
        <v>102078.31</v>
      </c>
      <c r="H1836" s="9">
        <v>564628</v>
      </c>
      <c r="I1836" s="9">
        <v>102078.31</v>
      </c>
    </row>
    <row r="1837" spans="1:9" hidden="1" x14ac:dyDescent="0.35">
      <c r="A1837" t="s">
        <v>950</v>
      </c>
      <c r="B1837" t="s">
        <v>951</v>
      </c>
      <c r="C1837">
        <v>177582</v>
      </c>
      <c r="D1837" t="s">
        <v>25</v>
      </c>
      <c r="G1837" s="9">
        <v>0</v>
      </c>
      <c r="H1837" s="9">
        <v>564628</v>
      </c>
      <c r="I1837" s="9">
        <v>102078.31</v>
      </c>
    </row>
    <row r="1838" spans="1:9" x14ac:dyDescent="0.35">
      <c r="A1838" t="s">
        <v>950</v>
      </c>
      <c r="B1838" t="s">
        <v>951</v>
      </c>
      <c r="C1838">
        <v>177582</v>
      </c>
      <c r="D1838" t="s">
        <v>22</v>
      </c>
      <c r="E1838"/>
      <c r="G1838" s="9">
        <v>0</v>
      </c>
      <c r="H1838" s="9">
        <v>564628</v>
      </c>
      <c r="I1838" s="9">
        <v>102078.31</v>
      </c>
    </row>
    <row r="1839" spans="1:9" hidden="1" x14ac:dyDescent="0.35">
      <c r="A1839" t="s">
        <v>950</v>
      </c>
      <c r="B1839" t="s">
        <v>951</v>
      </c>
      <c r="C1839">
        <v>177582</v>
      </c>
      <c r="D1839" t="s">
        <v>23</v>
      </c>
      <c r="E1839"/>
      <c r="G1839" s="9">
        <v>0</v>
      </c>
      <c r="H1839" s="9">
        <v>564628</v>
      </c>
      <c r="I1839" s="9">
        <v>102078.31</v>
      </c>
    </row>
    <row r="1840" spans="1:9" hidden="1" x14ac:dyDescent="0.35">
      <c r="A1840" t="s">
        <v>950</v>
      </c>
      <c r="B1840" t="s">
        <v>951</v>
      </c>
      <c r="C1840">
        <v>177582</v>
      </c>
      <c r="D1840" t="s">
        <v>11</v>
      </c>
      <c r="E1840" t="s">
        <v>952</v>
      </c>
      <c r="F1840" s="9">
        <v>158061</v>
      </c>
      <c r="G1840" s="9">
        <v>45746.51</v>
      </c>
      <c r="H1840" s="9">
        <v>564628</v>
      </c>
      <c r="I1840" s="9">
        <v>102078.31</v>
      </c>
    </row>
    <row r="1841" spans="1:9" hidden="1" x14ac:dyDescent="0.35">
      <c r="A1841" t="s">
        <v>950</v>
      </c>
      <c r="B1841" t="s">
        <v>951</v>
      </c>
      <c r="C1841">
        <v>177582</v>
      </c>
      <c r="D1841" t="s">
        <v>13</v>
      </c>
      <c r="E1841" t="s">
        <v>953</v>
      </c>
      <c r="F1841" s="9">
        <v>1900</v>
      </c>
      <c r="G1841" s="9">
        <v>36.729999999999997</v>
      </c>
      <c r="H1841" s="9">
        <v>564628</v>
      </c>
      <c r="I1841" s="9">
        <v>102078.31</v>
      </c>
    </row>
    <row r="1842" spans="1:9" hidden="1" x14ac:dyDescent="0.35">
      <c r="A1842" t="s">
        <v>950</v>
      </c>
      <c r="B1842" t="s">
        <v>951</v>
      </c>
      <c r="C1842">
        <v>177582</v>
      </c>
      <c r="D1842" t="s">
        <v>20</v>
      </c>
      <c r="E1842"/>
      <c r="G1842" s="9">
        <v>0</v>
      </c>
      <c r="H1842" s="9">
        <v>564628</v>
      </c>
      <c r="I1842" s="9">
        <v>102078.31</v>
      </c>
    </row>
    <row r="1843" spans="1:9" hidden="1" x14ac:dyDescent="0.35">
      <c r="A1843" t="s">
        <v>950</v>
      </c>
      <c r="B1843" t="s">
        <v>951</v>
      </c>
      <c r="C1843">
        <v>177582</v>
      </c>
      <c r="D1843" t="s">
        <v>15</v>
      </c>
      <c r="E1843" t="s">
        <v>954</v>
      </c>
      <c r="F1843" s="9">
        <v>332052</v>
      </c>
      <c r="G1843" s="9">
        <v>43828.73</v>
      </c>
      <c r="H1843" s="9">
        <v>564628</v>
      </c>
      <c r="I1843" s="9">
        <v>102078.31</v>
      </c>
    </row>
    <row r="1844" spans="1:9" hidden="1" x14ac:dyDescent="0.35">
      <c r="A1844" t="s">
        <v>950</v>
      </c>
      <c r="B1844" t="s">
        <v>951</v>
      </c>
      <c r="C1844">
        <v>177582</v>
      </c>
      <c r="D1844" t="s">
        <v>29</v>
      </c>
      <c r="E1844"/>
      <c r="G1844" s="9">
        <v>0</v>
      </c>
      <c r="H1844" s="9">
        <v>564628</v>
      </c>
      <c r="I1844" s="9">
        <v>102078.31</v>
      </c>
    </row>
    <row r="1845" spans="1:9" hidden="1" x14ac:dyDescent="0.35">
      <c r="A1845" t="s">
        <v>189</v>
      </c>
      <c r="B1845" t="s">
        <v>862</v>
      </c>
      <c r="C1845">
        <v>177583</v>
      </c>
      <c r="D1845" t="s">
        <v>19</v>
      </c>
      <c r="E1845"/>
      <c r="F1845" s="9">
        <v>0</v>
      </c>
      <c r="G1845" s="9">
        <v>0</v>
      </c>
      <c r="H1845" s="9">
        <v>312970</v>
      </c>
      <c r="I1845" s="9">
        <v>53568.11</v>
      </c>
    </row>
    <row r="1846" spans="1:9" hidden="1" x14ac:dyDescent="0.35">
      <c r="A1846" t="s">
        <v>189</v>
      </c>
      <c r="B1846" t="s">
        <v>862</v>
      </c>
      <c r="C1846">
        <v>177583</v>
      </c>
      <c r="D1846" t="s">
        <v>17</v>
      </c>
      <c r="E1846" s="12" t="s">
        <v>960</v>
      </c>
      <c r="F1846" s="9">
        <v>27900</v>
      </c>
      <c r="G1846" s="9">
        <v>7500</v>
      </c>
      <c r="H1846" s="9">
        <v>312970</v>
      </c>
      <c r="I1846" s="9">
        <v>53568.11</v>
      </c>
    </row>
    <row r="1847" spans="1:9" hidden="1" x14ac:dyDescent="0.35">
      <c r="A1847" t="s">
        <v>189</v>
      </c>
      <c r="B1847" t="s">
        <v>862</v>
      </c>
      <c r="C1847">
        <v>177583</v>
      </c>
      <c r="D1847" t="s">
        <v>21</v>
      </c>
      <c r="E1847"/>
      <c r="G1847" s="9">
        <v>0</v>
      </c>
      <c r="H1847" s="9">
        <v>312970</v>
      </c>
      <c r="I1847" s="9">
        <v>53568.11</v>
      </c>
    </row>
    <row r="1848" spans="1:9" hidden="1" x14ac:dyDescent="0.35">
      <c r="A1848" t="s">
        <v>189</v>
      </c>
      <c r="B1848" t="s">
        <v>862</v>
      </c>
      <c r="C1848">
        <v>177583</v>
      </c>
      <c r="D1848" t="s">
        <v>27</v>
      </c>
      <c r="E1848"/>
      <c r="G1848" s="9">
        <v>0</v>
      </c>
      <c r="H1848" s="9">
        <v>312970</v>
      </c>
      <c r="I1848" s="9">
        <v>53568.11</v>
      </c>
    </row>
    <row r="1849" spans="1:9" hidden="1" x14ac:dyDescent="0.35">
      <c r="A1849" t="s">
        <v>189</v>
      </c>
      <c r="B1849" t="s">
        <v>862</v>
      </c>
      <c r="C1849">
        <v>177583</v>
      </c>
      <c r="D1849" t="s">
        <v>25</v>
      </c>
      <c r="G1849" s="9">
        <v>0</v>
      </c>
      <c r="H1849" s="9">
        <v>312970</v>
      </c>
      <c r="I1849" s="9">
        <v>53568.11</v>
      </c>
    </row>
    <row r="1850" spans="1:9" x14ac:dyDescent="0.35">
      <c r="A1850" t="s">
        <v>189</v>
      </c>
      <c r="B1850" t="s">
        <v>862</v>
      </c>
      <c r="C1850">
        <v>177583</v>
      </c>
      <c r="D1850" t="s">
        <v>22</v>
      </c>
      <c r="E1850" t="s">
        <v>961</v>
      </c>
      <c r="G1850" s="9">
        <v>53568.11</v>
      </c>
      <c r="H1850" s="9">
        <v>312970</v>
      </c>
      <c r="I1850" s="9">
        <v>53568.11</v>
      </c>
    </row>
    <row r="1851" spans="1:9" hidden="1" x14ac:dyDescent="0.35">
      <c r="A1851" t="s">
        <v>189</v>
      </c>
      <c r="B1851" t="s">
        <v>862</v>
      </c>
      <c r="C1851">
        <v>177583</v>
      </c>
      <c r="D1851" t="s">
        <v>23</v>
      </c>
      <c r="E1851"/>
      <c r="G1851" s="9">
        <v>0</v>
      </c>
      <c r="H1851" s="9">
        <v>312970</v>
      </c>
      <c r="I1851" s="9">
        <v>53568.11</v>
      </c>
    </row>
    <row r="1852" spans="1:9" hidden="1" x14ac:dyDescent="0.35">
      <c r="A1852" t="s">
        <v>189</v>
      </c>
      <c r="B1852" t="s">
        <v>862</v>
      </c>
      <c r="C1852">
        <v>177583</v>
      </c>
      <c r="D1852" t="s">
        <v>11</v>
      </c>
      <c r="E1852" t="s">
        <v>958</v>
      </c>
      <c r="F1852" s="9">
        <v>269170</v>
      </c>
      <c r="G1852" s="9">
        <v>37202.870000000003</v>
      </c>
      <c r="H1852" s="9">
        <v>312970</v>
      </c>
      <c r="I1852" s="9">
        <v>53568.11</v>
      </c>
    </row>
    <row r="1853" spans="1:9" hidden="1" x14ac:dyDescent="0.35">
      <c r="A1853" t="s">
        <v>189</v>
      </c>
      <c r="B1853" t="s">
        <v>862</v>
      </c>
      <c r="C1853">
        <v>177583</v>
      </c>
      <c r="D1853" t="s">
        <v>13</v>
      </c>
      <c r="E1853"/>
      <c r="F1853" s="9">
        <v>0</v>
      </c>
      <c r="G1853" s="9">
        <v>0</v>
      </c>
      <c r="H1853" s="9">
        <v>312970</v>
      </c>
      <c r="I1853" s="9">
        <v>53568.11</v>
      </c>
    </row>
    <row r="1854" spans="1:9" hidden="1" x14ac:dyDescent="0.35">
      <c r="A1854" t="s">
        <v>189</v>
      </c>
      <c r="B1854" t="s">
        <v>862</v>
      </c>
      <c r="C1854">
        <v>177583</v>
      </c>
      <c r="D1854" t="s">
        <v>20</v>
      </c>
      <c r="E1854"/>
      <c r="G1854" s="9">
        <v>0</v>
      </c>
      <c r="H1854" s="9">
        <v>312970</v>
      </c>
      <c r="I1854" s="9">
        <v>53568.11</v>
      </c>
    </row>
    <row r="1855" spans="1:9" hidden="1" x14ac:dyDescent="0.35">
      <c r="A1855" t="s">
        <v>189</v>
      </c>
      <c r="B1855" t="s">
        <v>862</v>
      </c>
      <c r="C1855">
        <v>177583</v>
      </c>
      <c r="D1855" t="s">
        <v>15</v>
      </c>
      <c r="E1855" t="s">
        <v>959</v>
      </c>
      <c r="F1855" s="9">
        <v>15900</v>
      </c>
      <c r="G1855" s="9">
        <v>8865.24</v>
      </c>
      <c r="H1855" s="9">
        <v>312970</v>
      </c>
      <c r="I1855" s="9">
        <v>53568.11</v>
      </c>
    </row>
    <row r="1856" spans="1:9" hidden="1" x14ac:dyDescent="0.35">
      <c r="A1856" t="s">
        <v>189</v>
      </c>
      <c r="B1856" t="s">
        <v>862</v>
      </c>
      <c r="C1856">
        <v>177583</v>
      </c>
      <c r="D1856" t="s">
        <v>29</v>
      </c>
      <c r="E1856"/>
      <c r="G1856" s="9">
        <v>0</v>
      </c>
      <c r="H1856" s="9">
        <v>312970</v>
      </c>
      <c r="I1856" s="9">
        <v>53568.11</v>
      </c>
    </row>
    <row r="1857" spans="1:9" hidden="1" x14ac:dyDescent="0.35">
      <c r="A1857" t="s">
        <v>851</v>
      </c>
      <c r="B1857" t="s">
        <v>862</v>
      </c>
      <c r="C1857">
        <v>177585</v>
      </c>
      <c r="D1857" t="s">
        <v>19</v>
      </c>
      <c r="E1857"/>
      <c r="F1857" s="9">
        <v>0</v>
      </c>
      <c r="G1857" s="9">
        <v>0</v>
      </c>
      <c r="H1857" s="9">
        <v>1486715</v>
      </c>
      <c r="I1857" s="9">
        <v>184771.75</v>
      </c>
    </row>
    <row r="1858" spans="1:9" hidden="1" x14ac:dyDescent="0.35">
      <c r="A1858" t="s">
        <v>851</v>
      </c>
      <c r="B1858" t="s">
        <v>862</v>
      </c>
      <c r="C1858">
        <v>177585</v>
      </c>
      <c r="D1858" t="s">
        <v>17</v>
      </c>
      <c r="E1858"/>
      <c r="F1858" s="9">
        <v>0</v>
      </c>
      <c r="G1858" s="9">
        <v>0</v>
      </c>
      <c r="H1858" s="9">
        <v>1486715</v>
      </c>
      <c r="I1858" s="9">
        <v>184771.75</v>
      </c>
    </row>
    <row r="1859" spans="1:9" hidden="1" x14ac:dyDescent="0.35">
      <c r="A1859" t="s">
        <v>851</v>
      </c>
      <c r="B1859" t="s">
        <v>862</v>
      </c>
      <c r="C1859">
        <v>177585</v>
      </c>
      <c r="D1859" t="s">
        <v>21</v>
      </c>
      <c r="E1859" t="s">
        <v>966</v>
      </c>
      <c r="G1859" s="9">
        <v>48811.11</v>
      </c>
      <c r="H1859" s="9">
        <v>1486715</v>
      </c>
      <c r="I1859" s="9">
        <v>184771.75</v>
      </c>
    </row>
    <row r="1860" spans="1:9" hidden="1" x14ac:dyDescent="0.35">
      <c r="A1860" t="s">
        <v>851</v>
      </c>
      <c r="B1860" t="s">
        <v>862</v>
      </c>
      <c r="C1860">
        <v>177585</v>
      </c>
      <c r="D1860" t="s">
        <v>27</v>
      </c>
      <c r="E1860"/>
      <c r="G1860" s="9">
        <v>0</v>
      </c>
      <c r="H1860" s="9">
        <v>1486715</v>
      </c>
      <c r="I1860" s="9">
        <v>184771.75</v>
      </c>
    </row>
    <row r="1861" spans="1:9" hidden="1" x14ac:dyDescent="0.35">
      <c r="A1861" t="s">
        <v>851</v>
      </c>
      <c r="B1861" t="s">
        <v>862</v>
      </c>
      <c r="C1861">
        <v>177585</v>
      </c>
      <c r="D1861" t="s">
        <v>25</v>
      </c>
      <c r="G1861" s="9">
        <v>0</v>
      </c>
      <c r="H1861" s="9">
        <v>1486715</v>
      </c>
      <c r="I1861" s="9">
        <v>184771.75</v>
      </c>
    </row>
    <row r="1862" spans="1:9" x14ac:dyDescent="0.35">
      <c r="A1862" t="s">
        <v>851</v>
      </c>
      <c r="B1862" t="s">
        <v>862</v>
      </c>
      <c r="C1862">
        <v>177585</v>
      </c>
      <c r="D1862" t="s">
        <v>22</v>
      </c>
      <c r="E1862" t="s">
        <v>967</v>
      </c>
      <c r="G1862" s="9">
        <v>71235.19</v>
      </c>
      <c r="H1862" s="9">
        <v>1486715</v>
      </c>
      <c r="I1862" s="9">
        <v>184771.75</v>
      </c>
    </row>
    <row r="1863" spans="1:9" hidden="1" x14ac:dyDescent="0.35">
      <c r="A1863" t="s">
        <v>851</v>
      </c>
      <c r="B1863" t="s">
        <v>862</v>
      </c>
      <c r="C1863">
        <v>177585</v>
      </c>
      <c r="D1863" t="s">
        <v>23</v>
      </c>
      <c r="E1863" t="s">
        <v>968</v>
      </c>
      <c r="G1863" s="9">
        <v>38821.19</v>
      </c>
      <c r="H1863" s="9">
        <v>1486715</v>
      </c>
      <c r="I1863" s="9">
        <v>184771.75</v>
      </c>
    </row>
    <row r="1864" spans="1:9" hidden="1" x14ac:dyDescent="0.35">
      <c r="A1864" t="s">
        <v>851</v>
      </c>
      <c r="B1864" t="s">
        <v>862</v>
      </c>
      <c r="C1864">
        <v>177585</v>
      </c>
      <c r="D1864" t="s">
        <v>11</v>
      </c>
      <c r="E1864" t="s">
        <v>962</v>
      </c>
      <c r="F1864" s="9">
        <v>1216432.3999999999</v>
      </c>
      <c r="G1864" s="9">
        <v>158396.09</v>
      </c>
      <c r="H1864" s="9">
        <v>1486715</v>
      </c>
      <c r="I1864" s="9">
        <v>184771.75</v>
      </c>
    </row>
    <row r="1865" spans="1:9" hidden="1" x14ac:dyDescent="0.35">
      <c r="A1865" t="s">
        <v>851</v>
      </c>
      <c r="B1865" t="s">
        <v>862</v>
      </c>
      <c r="C1865">
        <v>177585</v>
      </c>
      <c r="D1865" t="s">
        <v>13</v>
      </c>
      <c r="E1865" t="s">
        <v>963</v>
      </c>
      <c r="F1865" s="9">
        <v>50851.35</v>
      </c>
      <c r="G1865" s="9">
        <v>1975</v>
      </c>
      <c r="H1865" s="9">
        <v>1486715</v>
      </c>
      <c r="I1865" s="9">
        <v>184771.75</v>
      </c>
    </row>
    <row r="1866" spans="1:9" hidden="1" x14ac:dyDescent="0.35">
      <c r="A1866" t="s">
        <v>851</v>
      </c>
      <c r="B1866" t="s">
        <v>862</v>
      </c>
      <c r="C1866">
        <v>177585</v>
      </c>
      <c r="D1866" t="s">
        <v>20</v>
      </c>
      <c r="E1866" t="s">
        <v>965</v>
      </c>
      <c r="G1866" s="9">
        <v>25904.26</v>
      </c>
      <c r="H1866" s="9">
        <v>1486715</v>
      </c>
      <c r="I1866" s="9">
        <v>184771.75</v>
      </c>
    </row>
    <row r="1867" spans="1:9" hidden="1" x14ac:dyDescent="0.35">
      <c r="A1867" t="s">
        <v>851</v>
      </c>
      <c r="B1867" t="s">
        <v>862</v>
      </c>
      <c r="C1867">
        <v>177585</v>
      </c>
      <c r="D1867" t="s">
        <v>15</v>
      </c>
      <c r="E1867" t="s">
        <v>964</v>
      </c>
      <c r="F1867" s="9">
        <v>219431.24</v>
      </c>
      <c r="G1867" s="9">
        <v>24400.66</v>
      </c>
      <c r="H1867" s="9">
        <v>1486715</v>
      </c>
      <c r="I1867" s="9">
        <v>184771.75</v>
      </c>
    </row>
    <row r="1868" spans="1:9" hidden="1" x14ac:dyDescent="0.35">
      <c r="A1868" t="s">
        <v>851</v>
      </c>
      <c r="B1868" t="s">
        <v>862</v>
      </c>
      <c r="C1868">
        <v>177585</v>
      </c>
      <c r="D1868" t="s">
        <v>29</v>
      </c>
      <c r="E1868"/>
      <c r="G1868" s="9">
        <v>0</v>
      </c>
      <c r="H1868" s="9">
        <v>1486715</v>
      </c>
      <c r="I1868" s="9">
        <v>184771.75</v>
      </c>
    </row>
    <row r="1869" spans="1:9" hidden="1" x14ac:dyDescent="0.35">
      <c r="A1869" t="s">
        <v>969</v>
      </c>
      <c r="B1869" t="s">
        <v>862</v>
      </c>
      <c r="C1869">
        <v>177586</v>
      </c>
      <c r="D1869" t="s">
        <v>19</v>
      </c>
      <c r="E1869" t="s">
        <v>973</v>
      </c>
      <c r="F1869" s="9">
        <v>129292</v>
      </c>
      <c r="G1869" s="9">
        <v>6509.63</v>
      </c>
      <c r="H1869" s="9">
        <v>1001989</v>
      </c>
      <c r="I1869" s="9">
        <v>174948.47</v>
      </c>
    </row>
    <row r="1870" spans="1:9" hidden="1" x14ac:dyDescent="0.35">
      <c r="A1870" t="s">
        <v>969</v>
      </c>
      <c r="B1870" t="s">
        <v>862</v>
      </c>
      <c r="C1870">
        <v>177586</v>
      </c>
      <c r="D1870" t="s">
        <v>17</v>
      </c>
      <c r="E1870" t="s">
        <v>247</v>
      </c>
      <c r="F1870" s="9">
        <v>0</v>
      </c>
      <c r="G1870" s="9">
        <v>0</v>
      </c>
      <c r="H1870" s="9">
        <v>1001989</v>
      </c>
      <c r="I1870" s="9">
        <v>174948.47</v>
      </c>
    </row>
    <row r="1871" spans="1:9" hidden="1" x14ac:dyDescent="0.35">
      <c r="A1871" t="s">
        <v>969</v>
      </c>
      <c r="B1871" t="s">
        <v>862</v>
      </c>
      <c r="C1871">
        <v>177586</v>
      </c>
      <c r="D1871" t="s">
        <v>21</v>
      </c>
      <c r="E1871" t="s">
        <v>975</v>
      </c>
      <c r="G1871" s="9">
        <v>12733.85</v>
      </c>
      <c r="H1871" s="9">
        <v>1001989</v>
      </c>
      <c r="I1871" s="9">
        <v>174948.47</v>
      </c>
    </row>
    <row r="1872" spans="1:9" hidden="1" x14ac:dyDescent="0.35">
      <c r="A1872" t="s">
        <v>969</v>
      </c>
      <c r="B1872" t="s">
        <v>862</v>
      </c>
      <c r="C1872">
        <v>177586</v>
      </c>
      <c r="D1872" t="s">
        <v>27</v>
      </c>
      <c r="E1872" t="s">
        <v>247</v>
      </c>
      <c r="G1872" s="9">
        <v>0</v>
      </c>
      <c r="H1872" s="9">
        <v>1001989</v>
      </c>
      <c r="I1872" s="9">
        <v>174948.47</v>
      </c>
    </row>
    <row r="1873" spans="1:9" hidden="1" x14ac:dyDescent="0.35">
      <c r="A1873" t="s">
        <v>969</v>
      </c>
      <c r="B1873" t="s">
        <v>862</v>
      </c>
      <c r="C1873">
        <v>177586</v>
      </c>
      <c r="D1873" t="s">
        <v>25</v>
      </c>
      <c r="E1873" s="12" t="s">
        <v>247</v>
      </c>
      <c r="G1873" s="9">
        <v>0</v>
      </c>
      <c r="H1873" s="9">
        <v>1001989</v>
      </c>
      <c r="I1873" s="9">
        <v>174948.47</v>
      </c>
    </row>
    <row r="1874" spans="1:9" x14ac:dyDescent="0.35">
      <c r="A1874" t="s">
        <v>969</v>
      </c>
      <c r="B1874" t="s">
        <v>862</v>
      </c>
      <c r="C1874">
        <v>177586</v>
      </c>
      <c r="D1874" t="s">
        <v>22</v>
      </c>
      <c r="E1874" t="s">
        <v>976</v>
      </c>
      <c r="G1874" s="9">
        <v>121713.7</v>
      </c>
      <c r="H1874" s="9">
        <v>1001989</v>
      </c>
      <c r="I1874" s="9">
        <v>174948.47</v>
      </c>
    </row>
    <row r="1875" spans="1:9" hidden="1" x14ac:dyDescent="0.35">
      <c r="A1875" t="s">
        <v>969</v>
      </c>
      <c r="B1875" t="s">
        <v>862</v>
      </c>
      <c r="C1875">
        <v>177586</v>
      </c>
      <c r="D1875" t="s">
        <v>23</v>
      </c>
      <c r="E1875" t="s">
        <v>977</v>
      </c>
      <c r="G1875" s="9">
        <v>27767.07</v>
      </c>
      <c r="H1875" s="9">
        <v>1001989</v>
      </c>
      <c r="I1875" s="9">
        <v>174948.47</v>
      </c>
    </row>
    <row r="1876" spans="1:9" hidden="1" x14ac:dyDescent="0.35">
      <c r="A1876" t="s">
        <v>969</v>
      </c>
      <c r="B1876" t="s">
        <v>862</v>
      </c>
      <c r="C1876">
        <v>177586</v>
      </c>
      <c r="D1876" t="s">
        <v>11</v>
      </c>
      <c r="E1876" t="s">
        <v>970</v>
      </c>
      <c r="F1876" s="9">
        <v>658661</v>
      </c>
      <c r="G1876" s="9">
        <v>154490.59</v>
      </c>
      <c r="H1876" s="9">
        <v>1001989</v>
      </c>
      <c r="I1876" s="9">
        <v>174948.47</v>
      </c>
    </row>
    <row r="1877" spans="1:9" hidden="1" x14ac:dyDescent="0.35">
      <c r="A1877" t="s">
        <v>969</v>
      </c>
      <c r="B1877" t="s">
        <v>862</v>
      </c>
      <c r="C1877">
        <v>177586</v>
      </c>
      <c r="D1877" t="s">
        <v>13</v>
      </c>
      <c r="E1877" t="s">
        <v>971</v>
      </c>
      <c r="F1877" s="9">
        <v>12000</v>
      </c>
      <c r="G1877" s="9">
        <v>475.97</v>
      </c>
      <c r="H1877" s="9">
        <v>1001989</v>
      </c>
      <c r="I1877" s="9">
        <v>174948.47</v>
      </c>
    </row>
    <row r="1878" spans="1:9" hidden="1" x14ac:dyDescent="0.35">
      <c r="A1878" t="s">
        <v>969</v>
      </c>
      <c r="B1878" t="s">
        <v>862</v>
      </c>
      <c r="C1878">
        <v>177586</v>
      </c>
      <c r="D1878" t="s">
        <v>20</v>
      </c>
      <c r="E1878" t="s">
        <v>974</v>
      </c>
      <c r="G1878" s="9">
        <v>12733.85</v>
      </c>
      <c r="H1878" s="9">
        <v>1001989</v>
      </c>
      <c r="I1878" s="9">
        <v>174948.47</v>
      </c>
    </row>
    <row r="1879" spans="1:9" hidden="1" x14ac:dyDescent="0.35">
      <c r="A1879" t="s">
        <v>969</v>
      </c>
      <c r="B1879" t="s">
        <v>862</v>
      </c>
      <c r="C1879">
        <v>177586</v>
      </c>
      <c r="D1879" t="s">
        <v>15</v>
      </c>
      <c r="E1879" t="s">
        <v>972</v>
      </c>
      <c r="F1879" s="9">
        <v>175000</v>
      </c>
      <c r="G1879" s="9">
        <v>13472.28</v>
      </c>
      <c r="H1879" s="9">
        <v>1001989</v>
      </c>
      <c r="I1879" s="9">
        <v>174948.47</v>
      </c>
    </row>
    <row r="1880" spans="1:9" hidden="1" x14ac:dyDescent="0.35">
      <c r="A1880" t="s">
        <v>969</v>
      </c>
      <c r="B1880" t="s">
        <v>862</v>
      </c>
      <c r="C1880">
        <v>177586</v>
      </c>
      <c r="D1880" t="s">
        <v>29</v>
      </c>
      <c r="E1880" t="s">
        <v>247</v>
      </c>
      <c r="G1880" s="9">
        <v>0</v>
      </c>
      <c r="H1880" s="9">
        <v>1001989</v>
      </c>
      <c r="I1880" s="9">
        <v>174948.47</v>
      </c>
    </row>
    <row r="1881" spans="1:9" hidden="1" x14ac:dyDescent="0.35">
      <c r="A1881" t="s">
        <v>978</v>
      </c>
      <c r="B1881" t="s">
        <v>862</v>
      </c>
      <c r="C1881">
        <v>177587</v>
      </c>
      <c r="D1881" t="s">
        <v>19</v>
      </c>
      <c r="E1881" t="s">
        <v>982</v>
      </c>
      <c r="F1881" s="9">
        <v>34500</v>
      </c>
      <c r="G1881" s="9">
        <v>5000</v>
      </c>
      <c r="H1881" s="9">
        <v>1102215</v>
      </c>
      <c r="I1881" s="9">
        <v>224988.77</v>
      </c>
    </row>
    <row r="1882" spans="1:9" hidden="1" x14ac:dyDescent="0.35">
      <c r="A1882" t="s">
        <v>978</v>
      </c>
      <c r="B1882" t="s">
        <v>862</v>
      </c>
      <c r="C1882">
        <v>177587</v>
      </c>
      <c r="D1882" t="s">
        <v>17</v>
      </c>
      <c r="E1882" t="s">
        <v>247</v>
      </c>
      <c r="F1882" s="9">
        <v>0</v>
      </c>
      <c r="G1882" s="9">
        <v>0</v>
      </c>
      <c r="H1882" s="9">
        <v>1102215</v>
      </c>
      <c r="I1882" s="9">
        <v>224988.77</v>
      </c>
    </row>
    <row r="1883" spans="1:9" hidden="1" x14ac:dyDescent="0.35">
      <c r="A1883" t="s">
        <v>978</v>
      </c>
      <c r="B1883" t="s">
        <v>862</v>
      </c>
      <c r="C1883">
        <v>177587</v>
      </c>
      <c r="D1883" t="s">
        <v>21</v>
      </c>
      <c r="E1883"/>
      <c r="G1883" s="9">
        <v>0</v>
      </c>
      <c r="H1883" s="9">
        <v>1102215</v>
      </c>
      <c r="I1883" s="9">
        <v>224988.77</v>
      </c>
    </row>
    <row r="1884" spans="1:9" hidden="1" x14ac:dyDescent="0.35">
      <c r="A1884" t="s">
        <v>978</v>
      </c>
      <c r="B1884" t="s">
        <v>862</v>
      </c>
      <c r="C1884">
        <v>177587</v>
      </c>
      <c r="D1884" t="s">
        <v>27</v>
      </c>
      <c r="E1884"/>
      <c r="G1884" s="9">
        <v>0</v>
      </c>
      <c r="H1884" s="9">
        <v>1102215</v>
      </c>
      <c r="I1884" s="9">
        <v>224988.77</v>
      </c>
    </row>
    <row r="1885" spans="1:9" ht="84.9" hidden="1" x14ac:dyDescent="0.35">
      <c r="A1885" t="s">
        <v>978</v>
      </c>
      <c r="B1885" t="s">
        <v>862</v>
      </c>
      <c r="C1885">
        <v>177587</v>
      </c>
      <c r="D1885" t="s">
        <v>25</v>
      </c>
      <c r="E1885" s="12" t="s">
        <v>984</v>
      </c>
      <c r="G1885" s="9">
        <v>65049.84</v>
      </c>
      <c r="H1885" s="9">
        <v>1102215</v>
      </c>
      <c r="I1885" s="9">
        <v>224988.77</v>
      </c>
    </row>
    <row r="1886" spans="1:9" x14ac:dyDescent="0.35">
      <c r="A1886" t="s">
        <v>978</v>
      </c>
      <c r="B1886" t="s">
        <v>862</v>
      </c>
      <c r="C1886">
        <v>177587</v>
      </c>
      <c r="D1886" t="s">
        <v>22</v>
      </c>
      <c r="E1886"/>
      <c r="G1886" s="9">
        <v>0</v>
      </c>
      <c r="H1886" s="9">
        <v>1102215</v>
      </c>
      <c r="I1886" s="9">
        <v>224988.77</v>
      </c>
    </row>
    <row r="1887" spans="1:9" hidden="1" x14ac:dyDescent="0.35">
      <c r="A1887" t="s">
        <v>978</v>
      </c>
      <c r="B1887" t="s">
        <v>862</v>
      </c>
      <c r="C1887">
        <v>177587</v>
      </c>
      <c r="D1887" t="s">
        <v>23</v>
      </c>
      <c r="E1887" t="s">
        <v>983</v>
      </c>
      <c r="G1887" s="9">
        <v>159938.93</v>
      </c>
      <c r="H1887" s="9">
        <v>1102215</v>
      </c>
      <c r="I1887" s="9">
        <v>224988.77</v>
      </c>
    </row>
    <row r="1888" spans="1:9" hidden="1" x14ac:dyDescent="0.35">
      <c r="A1888" t="s">
        <v>978</v>
      </c>
      <c r="B1888" t="s">
        <v>862</v>
      </c>
      <c r="C1888">
        <v>177587</v>
      </c>
      <c r="D1888" t="s">
        <v>11</v>
      </c>
      <c r="E1888" t="s">
        <v>979</v>
      </c>
      <c r="F1888" s="9">
        <v>749128</v>
      </c>
      <c r="G1888" s="9">
        <v>143089.37</v>
      </c>
      <c r="H1888" s="9">
        <v>1102215</v>
      </c>
      <c r="I1888" s="9">
        <v>224988.77</v>
      </c>
    </row>
    <row r="1889" spans="1:9" hidden="1" x14ac:dyDescent="0.35">
      <c r="A1889" t="s">
        <v>978</v>
      </c>
      <c r="B1889" t="s">
        <v>862</v>
      </c>
      <c r="C1889">
        <v>177587</v>
      </c>
      <c r="D1889" t="s">
        <v>13</v>
      </c>
      <c r="E1889" t="s">
        <v>980</v>
      </c>
      <c r="F1889" s="9">
        <v>60475</v>
      </c>
      <c r="G1889" s="9">
        <v>4247.5600000000004</v>
      </c>
      <c r="H1889" s="9">
        <v>1102215</v>
      </c>
      <c r="I1889" s="9">
        <v>224988.77</v>
      </c>
    </row>
    <row r="1890" spans="1:9" hidden="1" x14ac:dyDescent="0.35">
      <c r="A1890" t="s">
        <v>978</v>
      </c>
      <c r="B1890" t="s">
        <v>862</v>
      </c>
      <c r="C1890">
        <v>177587</v>
      </c>
      <c r="D1890" t="s">
        <v>20</v>
      </c>
      <c r="E1890"/>
      <c r="G1890" s="9">
        <v>0</v>
      </c>
      <c r="H1890" s="9">
        <v>1102215</v>
      </c>
      <c r="I1890" s="9">
        <v>224988.77</v>
      </c>
    </row>
    <row r="1891" spans="1:9" hidden="1" x14ac:dyDescent="0.35">
      <c r="A1891" t="s">
        <v>978</v>
      </c>
      <c r="B1891" t="s">
        <v>862</v>
      </c>
      <c r="C1891">
        <v>177587</v>
      </c>
      <c r="D1891" t="s">
        <v>15</v>
      </c>
      <c r="E1891" t="s">
        <v>981</v>
      </c>
      <c r="F1891" s="9">
        <v>258112</v>
      </c>
      <c r="G1891" s="9">
        <v>72651.839999999997</v>
      </c>
      <c r="H1891" s="9">
        <v>1102215</v>
      </c>
      <c r="I1891" s="9">
        <v>224988.77</v>
      </c>
    </row>
    <row r="1892" spans="1:9" hidden="1" x14ac:dyDescent="0.35">
      <c r="A1892" t="s">
        <v>978</v>
      </c>
      <c r="B1892" t="s">
        <v>862</v>
      </c>
      <c r="C1892">
        <v>177587</v>
      </c>
      <c r="D1892" t="s">
        <v>29</v>
      </c>
      <c r="E1892"/>
      <c r="G1892" s="9">
        <v>0</v>
      </c>
      <c r="H1892" s="9">
        <v>1102215</v>
      </c>
      <c r="I1892" s="9">
        <v>224988.77</v>
      </c>
    </row>
    <row r="1893" spans="1:9" hidden="1" x14ac:dyDescent="0.35">
      <c r="A1893" t="s">
        <v>985</v>
      </c>
      <c r="B1893" t="s">
        <v>951</v>
      </c>
      <c r="C1893">
        <v>177588</v>
      </c>
      <c r="D1893" t="s">
        <v>19</v>
      </c>
      <c r="E1893"/>
      <c r="F1893" s="9">
        <v>0</v>
      </c>
      <c r="G1893" s="9">
        <v>0</v>
      </c>
      <c r="H1893" s="9">
        <v>425630</v>
      </c>
      <c r="I1893" s="9">
        <v>49392.29</v>
      </c>
    </row>
    <row r="1894" spans="1:9" hidden="1" x14ac:dyDescent="0.35">
      <c r="A1894" t="s">
        <v>985</v>
      </c>
      <c r="B1894" t="s">
        <v>951</v>
      </c>
      <c r="C1894">
        <v>177588</v>
      </c>
      <c r="D1894" t="s">
        <v>17</v>
      </c>
      <c r="E1894"/>
      <c r="F1894" s="9">
        <v>0</v>
      </c>
      <c r="G1894" s="9">
        <v>0</v>
      </c>
      <c r="H1894" s="9">
        <v>425630</v>
      </c>
      <c r="I1894" s="9">
        <v>49392.29</v>
      </c>
    </row>
    <row r="1895" spans="1:9" hidden="1" x14ac:dyDescent="0.35">
      <c r="A1895" t="s">
        <v>985</v>
      </c>
      <c r="B1895" t="s">
        <v>951</v>
      </c>
      <c r="C1895">
        <v>177588</v>
      </c>
      <c r="D1895" t="s">
        <v>21</v>
      </c>
      <c r="E1895" t="s">
        <v>989</v>
      </c>
      <c r="G1895" s="9">
        <v>2457</v>
      </c>
      <c r="H1895" s="9">
        <v>425630</v>
      </c>
      <c r="I1895" s="9">
        <v>49392.29</v>
      </c>
    </row>
    <row r="1896" spans="1:9" hidden="1" x14ac:dyDescent="0.35">
      <c r="A1896" t="s">
        <v>985</v>
      </c>
      <c r="B1896" t="s">
        <v>951</v>
      </c>
      <c r="C1896">
        <v>177588</v>
      </c>
      <c r="D1896" t="s">
        <v>27</v>
      </c>
      <c r="E1896"/>
      <c r="G1896" s="9">
        <v>0</v>
      </c>
      <c r="H1896" s="9">
        <v>425630</v>
      </c>
      <c r="I1896" s="9">
        <v>49392.29</v>
      </c>
    </row>
    <row r="1897" spans="1:9" hidden="1" x14ac:dyDescent="0.35">
      <c r="A1897" t="s">
        <v>985</v>
      </c>
      <c r="B1897" t="s">
        <v>951</v>
      </c>
      <c r="C1897">
        <v>177588</v>
      </c>
      <c r="D1897" t="s">
        <v>25</v>
      </c>
      <c r="G1897" s="9">
        <v>0</v>
      </c>
      <c r="H1897" s="9">
        <v>425630</v>
      </c>
      <c r="I1897" s="9">
        <v>49392.29</v>
      </c>
    </row>
    <row r="1898" spans="1:9" x14ac:dyDescent="0.35">
      <c r="A1898" t="s">
        <v>985</v>
      </c>
      <c r="B1898" t="s">
        <v>951</v>
      </c>
      <c r="C1898">
        <v>177588</v>
      </c>
      <c r="D1898" t="s">
        <v>22</v>
      </c>
      <c r="E1898" t="s">
        <v>990</v>
      </c>
      <c r="G1898" s="9">
        <v>14430.13</v>
      </c>
      <c r="H1898" s="9">
        <v>425630</v>
      </c>
      <c r="I1898" s="9">
        <v>49392.29</v>
      </c>
    </row>
    <row r="1899" spans="1:9" hidden="1" x14ac:dyDescent="0.35">
      <c r="A1899" t="s">
        <v>985</v>
      </c>
      <c r="B1899" t="s">
        <v>951</v>
      </c>
      <c r="C1899">
        <v>177588</v>
      </c>
      <c r="D1899" t="s">
        <v>23</v>
      </c>
      <c r="E1899" t="s">
        <v>989</v>
      </c>
      <c r="G1899" s="9">
        <v>2457</v>
      </c>
      <c r="H1899" s="9">
        <v>425630</v>
      </c>
      <c r="I1899" s="9">
        <v>49392.29</v>
      </c>
    </row>
    <row r="1900" spans="1:9" hidden="1" x14ac:dyDescent="0.35">
      <c r="A1900" t="s">
        <v>985</v>
      </c>
      <c r="B1900" t="s">
        <v>951</v>
      </c>
      <c r="C1900">
        <v>177588</v>
      </c>
      <c r="D1900" t="s">
        <v>11</v>
      </c>
      <c r="E1900" t="s">
        <v>986</v>
      </c>
      <c r="F1900" s="9">
        <v>397691.87</v>
      </c>
      <c r="G1900" s="9">
        <v>37419.160000000003</v>
      </c>
      <c r="H1900" s="9">
        <v>425630</v>
      </c>
      <c r="I1900" s="9">
        <v>49392.29</v>
      </c>
    </row>
    <row r="1901" spans="1:9" hidden="1" x14ac:dyDescent="0.35">
      <c r="A1901" t="s">
        <v>985</v>
      </c>
      <c r="B1901" t="s">
        <v>951</v>
      </c>
      <c r="C1901">
        <v>177588</v>
      </c>
      <c r="D1901" t="s">
        <v>13</v>
      </c>
      <c r="E1901"/>
      <c r="F1901" s="9">
        <v>0</v>
      </c>
      <c r="G1901" s="9">
        <v>0</v>
      </c>
      <c r="H1901" s="9">
        <v>425630</v>
      </c>
      <c r="I1901" s="9">
        <v>49392.29</v>
      </c>
    </row>
    <row r="1902" spans="1:9" hidden="1" x14ac:dyDescent="0.35">
      <c r="A1902" t="s">
        <v>985</v>
      </c>
      <c r="B1902" t="s">
        <v>951</v>
      </c>
      <c r="C1902">
        <v>177588</v>
      </c>
      <c r="D1902" t="s">
        <v>20</v>
      </c>
      <c r="E1902" t="s">
        <v>988</v>
      </c>
      <c r="G1902" s="9">
        <v>30048.160000000003</v>
      </c>
      <c r="H1902" s="9">
        <v>425630</v>
      </c>
      <c r="I1902" s="9">
        <v>49392.29</v>
      </c>
    </row>
    <row r="1903" spans="1:9" hidden="1" x14ac:dyDescent="0.35">
      <c r="A1903" t="s">
        <v>985</v>
      </c>
      <c r="B1903" t="s">
        <v>951</v>
      </c>
      <c r="C1903">
        <v>177588</v>
      </c>
      <c r="D1903" t="s">
        <v>15</v>
      </c>
      <c r="E1903" t="s">
        <v>987</v>
      </c>
      <c r="F1903" s="9">
        <v>27938.13</v>
      </c>
      <c r="G1903" s="9">
        <v>11973.13</v>
      </c>
      <c r="H1903" s="9">
        <v>425630</v>
      </c>
      <c r="I1903" s="9">
        <v>49392.29</v>
      </c>
    </row>
    <row r="1904" spans="1:9" hidden="1" x14ac:dyDescent="0.35">
      <c r="A1904" t="s">
        <v>985</v>
      </c>
      <c r="B1904" t="s">
        <v>951</v>
      </c>
      <c r="C1904">
        <v>177588</v>
      </c>
      <c r="D1904" t="s">
        <v>29</v>
      </c>
      <c r="E1904"/>
      <c r="G1904" s="9">
        <v>0</v>
      </c>
      <c r="H1904" s="9">
        <v>425630</v>
      </c>
      <c r="I1904" s="9">
        <v>49392.29</v>
      </c>
    </row>
    <row r="1905" spans="1:9" hidden="1" x14ac:dyDescent="0.35">
      <c r="A1905" t="s">
        <v>152</v>
      </c>
      <c r="B1905" t="s">
        <v>951</v>
      </c>
      <c r="C1905">
        <v>177595</v>
      </c>
      <c r="D1905" t="s">
        <v>19</v>
      </c>
      <c r="E1905" t="s">
        <v>994</v>
      </c>
      <c r="F1905" s="9">
        <v>185454</v>
      </c>
      <c r="G1905" s="9">
        <v>38652.61</v>
      </c>
      <c r="H1905" s="9">
        <v>771433</v>
      </c>
      <c r="I1905" s="9">
        <v>81591.34</v>
      </c>
    </row>
    <row r="1906" spans="1:9" hidden="1" x14ac:dyDescent="0.35">
      <c r="A1906" t="s">
        <v>152</v>
      </c>
      <c r="B1906" t="s">
        <v>951</v>
      </c>
      <c r="C1906">
        <v>177595</v>
      </c>
      <c r="D1906" t="s">
        <v>17</v>
      </c>
      <c r="E1906" t="s">
        <v>124</v>
      </c>
      <c r="F1906" s="9">
        <v>0</v>
      </c>
      <c r="G1906" s="9">
        <v>0</v>
      </c>
      <c r="H1906" s="9">
        <v>771433</v>
      </c>
      <c r="I1906" s="9">
        <v>81591.34</v>
      </c>
    </row>
    <row r="1907" spans="1:9" hidden="1" x14ac:dyDescent="0.35">
      <c r="A1907" t="s">
        <v>152</v>
      </c>
      <c r="B1907" t="s">
        <v>951</v>
      </c>
      <c r="C1907">
        <v>177595</v>
      </c>
      <c r="D1907" t="s">
        <v>21</v>
      </c>
      <c r="E1907" t="s">
        <v>996</v>
      </c>
      <c r="G1907" s="9">
        <v>20397.83382</v>
      </c>
      <c r="H1907" s="9">
        <v>771433</v>
      </c>
      <c r="I1907" s="9">
        <v>81591.34</v>
      </c>
    </row>
    <row r="1908" spans="1:9" hidden="1" x14ac:dyDescent="0.35">
      <c r="A1908" t="s">
        <v>152</v>
      </c>
      <c r="B1908" t="s">
        <v>951</v>
      </c>
      <c r="C1908">
        <v>177595</v>
      </c>
      <c r="D1908" t="s">
        <v>27</v>
      </c>
      <c r="E1908" t="s">
        <v>124</v>
      </c>
      <c r="G1908" s="9">
        <v>0</v>
      </c>
      <c r="H1908" s="9">
        <v>771433</v>
      </c>
      <c r="I1908" s="9">
        <v>81591.34</v>
      </c>
    </row>
    <row r="1909" spans="1:9" hidden="1" x14ac:dyDescent="0.35">
      <c r="A1909" t="s">
        <v>152</v>
      </c>
      <c r="B1909" t="s">
        <v>951</v>
      </c>
      <c r="C1909">
        <v>177595</v>
      </c>
      <c r="D1909" t="s">
        <v>25</v>
      </c>
      <c r="E1909" s="12" t="s">
        <v>124</v>
      </c>
      <c r="G1909" s="9">
        <v>0</v>
      </c>
      <c r="H1909" s="9">
        <v>771433</v>
      </c>
      <c r="I1909" s="9">
        <v>81591.34</v>
      </c>
    </row>
    <row r="1910" spans="1:9" x14ac:dyDescent="0.35">
      <c r="A1910" t="s">
        <v>152</v>
      </c>
      <c r="B1910" t="s">
        <v>951</v>
      </c>
      <c r="C1910">
        <v>177595</v>
      </c>
      <c r="D1910" t="s">
        <v>22</v>
      </c>
      <c r="E1910" t="s">
        <v>997</v>
      </c>
      <c r="G1910" s="9">
        <v>20397.83382</v>
      </c>
      <c r="H1910" s="9">
        <v>771433</v>
      </c>
      <c r="I1910" s="9">
        <v>81591.34</v>
      </c>
    </row>
    <row r="1911" spans="1:9" hidden="1" x14ac:dyDescent="0.35">
      <c r="A1911" t="s">
        <v>152</v>
      </c>
      <c r="B1911" t="s">
        <v>951</v>
      </c>
      <c r="C1911">
        <v>177595</v>
      </c>
      <c r="D1911" t="s">
        <v>23</v>
      </c>
      <c r="E1911" t="s">
        <v>124</v>
      </c>
      <c r="G1911" s="9">
        <v>0</v>
      </c>
      <c r="H1911" s="9">
        <v>771433</v>
      </c>
      <c r="I1911" s="9">
        <v>81591.34</v>
      </c>
    </row>
    <row r="1912" spans="1:9" hidden="1" x14ac:dyDescent="0.35">
      <c r="A1912" t="s">
        <v>152</v>
      </c>
      <c r="B1912" t="s">
        <v>951</v>
      </c>
      <c r="C1912">
        <v>177595</v>
      </c>
      <c r="D1912" t="s">
        <v>11</v>
      </c>
      <c r="E1912" t="s">
        <v>991</v>
      </c>
      <c r="F1912" s="9">
        <v>371133</v>
      </c>
      <c r="G1912" s="9">
        <v>42405.440000000002</v>
      </c>
      <c r="H1912" s="9">
        <v>771433</v>
      </c>
      <c r="I1912" s="9">
        <v>81591.34</v>
      </c>
    </row>
    <row r="1913" spans="1:9" hidden="1" x14ac:dyDescent="0.35">
      <c r="A1913" t="s">
        <v>152</v>
      </c>
      <c r="B1913" t="s">
        <v>951</v>
      </c>
      <c r="C1913">
        <v>177595</v>
      </c>
      <c r="D1913" t="s">
        <v>13</v>
      </c>
      <c r="E1913" t="s">
        <v>992</v>
      </c>
      <c r="F1913" s="9">
        <v>698</v>
      </c>
      <c r="G1913" s="9">
        <v>67.17</v>
      </c>
      <c r="H1913" s="9">
        <v>771433</v>
      </c>
      <c r="I1913" s="9">
        <v>81591.34</v>
      </c>
    </row>
    <row r="1914" spans="1:9" hidden="1" x14ac:dyDescent="0.35">
      <c r="A1914" t="s">
        <v>152</v>
      </c>
      <c r="B1914" t="s">
        <v>951</v>
      </c>
      <c r="C1914">
        <v>177595</v>
      </c>
      <c r="D1914" t="s">
        <v>20</v>
      </c>
      <c r="E1914" t="s">
        <v>995</v>
      </c>
      <c r="G1914" s="9">
        <v>40795.66764</v>
      </c>
      <c r="H1914" s="9">
        <v>771433</v>
      </c>
      <c r="I1914" s="9">
        <v>81591.34</v>
      </c>
    </row>
    <row r="1915" spans="1:9" hidden="1" x14ac:dyDescent="0.35">
      <c r="A1915" t="s">
        <v>152</v>
      </c>
      <c r="B1915" t="s">
        <v>951</v>
      </c>
      <c r="C1915">
        <v>177595</v>
      </c>
      <c r="D1915" t="s">
        <v>15</v>
      </c>
      <c r="E1915" t="s">
        <v>993</v>
      </c>
      <c r="F1915" s="9">
        <v>214148</v>
      </c>
      <c r="G1915" s="9">
        <v>466.12</v>
      </c>
      <c r="H1915" s="9">
        <v>771433</v>
      </c>
      <c r="I1915" s="9">
        <v>81591.34</v>
      </c>
    </row>
    <row r="1916" spans="1:9" hidden="1" x14ac:dyDescent="0.35">
      <c r="A1916" t="s">
        <v>152</v>
      </c>
      <c r="B1916" t="s">
        <v>951</v>
      </c>
      <c r="C1916">
        <v>177595</v>
      </c>
      <c r="D1916" t="s">
        <v>29</v>
      </c>
      <c r="E1916" t="s">
        <v>124</v>
      </c>
      <c r="G1916" s="9">
        <v>0</v>
      </c>
      <c r="H1916" s="9">
        <v>771433</v>
      </c>
      <c r="I1916" s="9">
        <v>81591.34</v>
      </c>
    </row>
    <row r="1917" spans="1:9" hidden="1" x14ac:dyDescent="0.35">
      <c r="A1917" t="s">
        <v>998</v>
      </c>
      <c r="B1917" t="s">
        <v>951</v>
      </c>
      <c r="C1917">
        <v>177603</v>
      </c>
      <c r="D1917" t="s">
        <v>19</v>
      </c>
      <c r="E1917" t="s">
        <v>1003</v>
      </c>
      <c r="F1917" s="9">
        <v>134611.37</v>
      </c>
      <c r="G1917" s="9">
        <v>29118.31</v>
      </c>
      <c r="H1917" s="9">
        <v>1491158.84</v>
      </c>
      <c r="I1917" s="9">
        <v>182334.42</v>
      </c>
    </row>
    <row r="1918" spans="1:9" hidden="1" x14ac:dyDescent="0.35">
      <c r="A1918" t="s">
        <v>998</v>
      </c>
      <c r="B1918" t="s">
        <v>951</v>
      </c>
      <c r="C1918">
        <v>177603</v>
      </c>
      <c r="D1918" t="s">
        <v>17</v>
      </c>
      <c r="E1918" t="s">
        <v>1002</v>
      </c>
      <c r="F1918" s="9">
        <v>0</v>
      </c>
      <c r="G1918" s="9">
        <v>0</v>
      </c>
      <c r="H1918" s="9">
        <v>1491158.84</v>
      </c>
      <c r="I1918" s="9">
        <v>182334.42</v>
      </c>
    </row>
    <row r="1919" spans="1:9" hidden="1" x14ac:dyDescent="0.35">
      <c r="A1919" t="s">
        <v>998</v>
      </c>
      <c r="B1919" t="s">
        <v>951</v>
      </c>
      <c r="C1919">
        <v>177603</v>
      </c>
      <c r="D1919" t="s">
        <v>21</v>
      </c>
      <c r="E1919" t="s">
        <v>1005</v>
      </c>
      <c r="G1919" s="9">
        <v>30159.11</v>
      </c>
      <c r="H1919" s="9">
        <v>1491158.84</v>
      </c>
      <c r="I1919" s="9">
        <v>182334.42</v>
      </c>
    </row>
    <row r="1920" spans="1:9" hidden="1" x14ac:dyDescent="0.35">
      <c r="A1920" t="s">
        <v>998</v>
      </c>
      <c r="B1920" t="s">
        <v>951</v>
      </c>
      <c r="C1920">
        <v>177603</v>
      </c>
      <c r="D1920" t="s">
        <v>27</v>
      </c>
      <c r="E1920" t="s">
        <v>1009</v>
      </c>
      <c r="G1920" s="9">
        <v>0</v>
      </c>
      <c r="H1920" s="9">
        <v>1491158.84</v>
      </c>
      <c r="I1920" s="9">
        <v>182334.42</v>
      </c>
    </row>
    <row r="1921" spans="1:9" ht="99" hidden="1" x14ac:dyDescent="0.35">
      <c r="A1921" t="s">
        <v>998</v>
      </c>
      <c r="B1921" t="s">
        <v>951</v>
      </c>
      <c r="C1921">
        <v>177603</v>
      </c>
      <c r="D1921" t="s">
        <v>25</v>
      </c>
      <c r="E1921" s="12" t="s">
        <v>1008</v>
      </c>
      <c r="G1921" s="9">
        <v>84090.83</v>
      </c>
      <c r="H1921" s="9">
        <v>1491158.84</v>
      </c>
      <c r="I1921" s="9">
        <v>182334.42</v>
      </c>
    </row>
    <row r="1922" spans="1:9" x14ac:dyDescent="0.35">
      <c r="A1922" t="s">
        <v>998</v>
      </c>
      <c r="B1922" t="s">
        <v>951</v>
      </c>
      <c r="C1922">
        <v>177603</v>
      </c>
      <c r="D1922" t="s">
        <v>22</v>
      </c>
      <c r="E1922" t="s">
        <v>1006</v>
      </c>
      <c r="G1922" s="9">
        <v>30159.11</v>
      </c>
      <c r="H1922" s="9">
        <v>1491158.84</v>
      </c>
      <c r="I1922" s="9">
        <v>182334.42</v>
      </c>
    </row>
    <row r="1923" spans="1:9" hidden="1" x14ac:dyDescent="0.35">
      <c r="A1923" t="s">
        <v>998</v>
      </c>
      <c r="B1923" t="s">
        <v>951</v>
      </c>
      <c r="C1923">
        <v>177603</v>
      </c>
      <c r="D1923" t="s">
        <v>23</v>
      </c>
      <c r="E1923" t="s">
        <v>1007</v>
      </c>
      <c r="G1923" s="9">
        <v>7766.26</v>
      </c>
      <c r="H1923" s="9">
        <v>1491158.84</v>
      </c>
      <c r="I1923" s="9">
        <v>182334.42</v>
      </c>
    </row>
    <row r="1924" spans="1:9" hidden="1" x14ac:dyDescent="0.35">
      <c r="A1924" t="s">
        <v>998</v>
      </c>
      <c r="B1924" t="s">
        <v>951</v>
      </c>
      <c r="C1924">
        <v>177603</v>
      </c>
      <c r="D1924" t="s">
        <v>11</v>
      </c>
      <c r="E1924" t="s">
        <v>999</v>
      </c>
      <c r="F1924" s="9">
        <v>1119547.47</v>
      </c>
      <c r="G1924" s="9">
        <v>130780.88</v>
      </c>
      <c r="H1924" s="9">
        <v>1491158.84</v>
      </c>
      <c r="I1924" s="9">
        <v>182334.42</v>
      </c>
    </row>
    <row r="1925" spans="1:9" hidden="1" x14ac:dyDescent="0.35">
      <c r="A1925" t="s">
        <v>998</v>
      </c>
      <c r="B1925" t="s">
        <v>951</v>
      </c>
      <c r="C1925">
        <v>177603</v>
      </c>
      <c r="D1925" t="s">
        <v>13</v>
      </c>
      <c r="E1925" t="s">
        <v>1000</v>
      </c>
      <c r="F1925" s="9">
        <v>50000</v>
      </c>
      <c r="G1925" s="9">
        <v>0</v>
      </c>
      <c r="H1925" s="9">
        <v>1491158.84</v>
      </c>
      <c r="I1925" s="9">
        <v>182334.42</v>
      </c>
    </row>
    <row r="1926" spans="1:9" hidden="1" x14ac:dyDescent="0.35">
      <c r="A1926" t="s">
        <v>998</v>
      </c>
      <c r="B1926" t="s">
        <v>951</v>
      </c>
      <c r="C1926">
        <v>177603</v>
      </c>
      <c r="D1926" t="s">
        <v>20</v>
      </c>
      <c r="E1926" t="s">
        <v>1004</v>
      </c>
      <c r="G1926" s="9">
        <v>30159.11</v>
      </c>
      <c r="H1926" s="9">
        <v>1491158.84</v>
      </c>
      <c r="I1926" s="9">
        <v>182334.42</v>
      </c>
    </row>
    <row r="1927" spans="1:9" hidden="1" x14ac:dyDescent="0.35">
      <c r="A1927" t="s">
        <v>998</v>
      </c>
      <c r="B1927" t="s">
        <v>951</v>
      </c>
      <c r="C1927">
        <v>177603</v>
      </c>
      <c r="D1927" t="s">
        <v>15</v>
      </c>
      <c r="E1927" t="s">
        <v>1001</v>
      </c>
      <c r="F1927" s="9">
        <v>187000</v>
      </c>
      <c r="G1927" s="9">
        <v>22435.23</v>
      </c>
      <c r="H1927" s="9">
        <v>1491158.84</v>
      </c>
      <c r="I1927" s="9">
        <v>182334.42</v>
      </c>
    </row>
    <row r="1928" spans="1:9" hidden="1" x14ac:dyDescent="0.35">
      <c r="A1928" t="s">
        <v>998</v>
      </c>
      <c r="B1928" t="s">
        <v>951</v>
      </c>
      <c r="C1928">
        <v>177603</v>
      </c>
      <c r="D1928" t="s">
        <v>29</v>
      </c>
      <c r="E1928" t="s">
        <v>1010</v>
      </c>
      <c r="G1928" s="9">
        <v>0</v>
      </c>
      <c r="H1928" s="9">
        <v>1491158.84</v>
      </c>
      <c r="I1928" s="9">
        <v>182334.42</v>
      </c>
    </row>
    <row r="1929" spans="1:9" hidden="1" x14ac:dyDescent="0.35">
      <c r="A1929" t="s">
        <v>1011</v>
      </c>
      <c r="B1929" t="s">
        <v>951</v>
      </c>
      <c r="C1929">
        <v>177608</v>
      </c>
      <c r="D1929" t="s">
        <v>19</v>
      </c>
      <c r="E1929"/>
      <c r="F1929" s="9">
        <v>0</v>
      </c>
      <c r="G1929" s="9">
        <v>0</v>
      </c>
      <c r="H1929" s="9">
        <v>816371.27</v>
      </c>
      <c r="I1929" s="9">
        <v>111596.47</v>
      </c>
    </row>
    <row r="1930" spans="1:9" hidden="1" x14ac:dyDescent="0.35">
      <c r="A1930" t="s">
        <v>1011</v>
      </c>
      <c r="B1930" t="s">
        <v>951</v>
      </c>
      <c r="C1930">
        <v>177608</v>
      </c>
      <c r="D1930" t="s">
        <v>17</v>
      </c>
      <c r="F1930" s="9">
        <v>59934</v>
      </c>
      <c r="G1930" s="9">
        <v>0</v>
      </c>
      <c r="H1930" s="9">
        <v>816371.27</v>
      </c>
      <c r="I1930" s="9">
        <v>111596.47</v>
      </c>
    </row>
    <row r="1931" spans="1:9" hidden="1" x14ac:dyDescent="0.35">
      <c r="A1931" t="s">
        <v>1011</v>
      </c>
      <c r="B1931" t="s">
        <v>951</v>
      </c>
      <c r="C1931">
        <v>177608</v>
      </c>
      <c r="D1931" t="s">
        <v>21</v>
      </c>
      <c r="E1931"/>
      <c r="G1931" s="9">
        <v>0</v>
      </c>
      <c r="H1931" s="9">
        <v>816371.27</v>
      </c>
      <c r="I1931" s="9">
        <v>111596.47</v>
      </c>
    </row>
    <row r="1932" spans="1:9" hidden="1" x14ac:dyDescent="0.35">
      <c r="A1932" t="s">
        <v>1011</v>
      </c>
      <c r="B1932" t="s">
        <v>951</v>
      </c>
      <c r="C1932">
        <v>177608</v>
      </c>
      <c r="D1932" t="s">
        <v>27</v>
      </c>
      <c r="E1932"/>
      <c r="G1932" s="9">
        <v>0</v>
      </c>
      <c r="H1932" s="9">
        <v>816371.27</v>
      </c>
      <c r="I1932" s="9">
        <v>111596.47</v>
      </c>
    </row>
    <row r="1933" spans="1:9" ht="56.6" hidden="1" x14ac:dyDescent="0.35">
      <c r="A1933" t="s">
        <v>1011</v>
      </c>
      <c r="B1933" t="s">
        <v>951</v>
      </c>
      <c r="C1933">
        <v>177608</v>
      </c>
      <c r="D1933" t="s">
        <v>25</v>
      </c>
      <c r="E1933" s="12" t="s">
        <v>1016</v>
      </c>
      <c r="G1933" s="9">
        <v>10735.3</v>
      </c>
      <c r="H1933" s="9">
        <v>816371.27</v>
      </c>
      <c r="I1933" s="9">
        <v>111596.47</v>
      </c>
    </row>
    <row r="1934" spans="1:9" x14ac:dyDescent="0.35">
      <c r="A1934" t="s">
        <v>1011</v>
      </c>
      <c r="B1934" t="s">
        <v>951</v>
      </c>
      <c r="C1934">
        <v>177608</v>
      </c>
      <c r="D1934" t="s">
        <v>22</v>
      </c>
      <c r="E1934"/>
      <c r="G1934" s="9">
        <v>0</v>
      </c>
      <c r="H1934" s="9">
        <v>816371.27</v>
      </c>
      <c r="I1934" s="9">
        <v>111596.47</v>
      </c>
    </row>
    <row r="1935" spans="1:9" hidden="1" x14ac:dyDescent="0.35">
      <c r="A1935" t="s">
        <v>1011</v>
      </c>
      <c r="B1935" t="s">
        <v>951</v>
      </c>
      <c r="C1935">
        <v>177608</v>
      </c>
      <c r="D1935" t="s">
        <v>23</v>
      </c>
      <c r="E1935" t="s">
        <v>1015</v>
      </c>
      <c r="G1935" s="9">
        <v>100861.17</v>
      </c>
      <c r="H1935" s="9">
        <v>816371.27</v>
      </c>
      <c r="I1935" s="9">
        <v>111596.47</v>
      </c>
    </row>
    <row r="1936" spans="1:9" hidden="1" x14ac:dyDescent="0.35">
      <c r="A1936" t="s">
        <v>1011</v>
      </c>
      <c r="B1936" t="s">
        <v>951</v>
      </c>
      <c r="C1936">
        <v>177608</v>
      </c>
      <c r="D1936" t="s">
        <v>11</v>
      </c>
      <c r="E1936" t="s">
        <v>1012</v>
      </c>
      <c r="F1936" s="9">
        <v>0</v>
      </c>
      <c r="G1936" s="9">
        <v>86889.44</v>
      </c>
      <c r="H1936" s="9">
        <v>816371.27</v>
      </c>
      <c r="I1936" s="9">
        <v>111596.47</v>
      </c>
    </row>
    <row r="1937" spans="1:9" hidden="1" x14ac:dyDescent="0.35">
      <c r="A1937" t="s">
        <v>1011</v>
      </c>
      <c r="B1937" t="s">
        <v>951</v>
      </c>
      <c r="C1937">
        <v>177608</v>
      </c>
      <c r="D1937" t="s">
        <v>13</v>
      </c>
      <c r="E1937" t="s">
        <v>1013</v>
      </c>
      <c r="F1937" s="9">
        <v>5550</v>
      </c>
      <c r="G1937" s="9">
        <v>2200</v>
      </c>
      <c r="H1937" s="9">
        <v>816371.27</v>
      </c>
      <c r="I1937" s="9">
        <v>111596.47</v>
      </c>
    </row>
    <row r="1938" spans="1:9" hidden="1" x14ac:dyDescent="0.35">
      <c r="A1938" t="s">
        <v>1011</v>
      </c>
      <c r="B1938" t="s">
        <v>951</v>
      </c>
      <c r="C1938">
        <v>177608</v>
      </c>
      <c r="D1938" t="s">
        <v>20</v>
      </c>
      <c r="E1938"/>
      <c r="G1938" s="9">
        <v>0</v>
      </c>
      <c r="H1938" s="9">
        <v>816371.27</v>
      </c>
      <c r="I1938" s="9">
        <v>111596.47</v>
      </c>
    </row>
    <row r="1939" spans="1:9" hidden="1" x14ac:dyDescent="0.35">
      <c r="A1939" t="s">
        <v>1011</v>
      </c>
      <c r="B1939" t="s">
        <v>951</v>
      </c>
      <c r="C1939">
        <v>177608</v>
      </c>
      <c r="D1939" t="s">
        <v>15</v>
      </c>
      <c r="E1939" t="s">
        <v>1014</v>
      </c>
      <c r="F1939" s="9">
        <v>125625.61</v>
      </c>
      <c r="G1939" s="9">
        <v>22507.03</v>
      </c>
      <c r="H1939" s="9">
        <v>816371.27</v>
      </c>
      <c r="I1939" s="9">
        <v>111596.47</v>
      </c>
    </row>
    <row r="1940" spans="1:9" hidden="1" x14ac:dyDescent="0.35">
      <c r="A1940" t="s">
        <v>1011</v>
      </c>
      <c r="B1940" t="s">
        <v>951</v>
      </c>
      <c r="C1940">
        <v>177608</v>
      </c>
      <c r="D1940" t="s">
        <v>29</v>
      </c>
      <c r="E1940"/>
      <c r="G1940" s="9">
        <v>0</v>
      </c>
      <c r="H1940" s="9">
        <v>816371.27</v>
      </c>
      <c r="I1940" s="9">
        <v>111596.47</v>
      </c>
    </row>
    <row r="1941" spans="1:9" hidden="1" x14ac:dyDescent="0.35">
      <c r="A1941" t="s">
        <v>1017</v>
      </c>
      <c r="B1941" t="s">
        <v>1018</v>
      </c>
      <c r="C1941">
        <v>177693</v>
      </c>
      <c r="D1941" t="s">
        <v>19</v>
      </c>
      <c r="E1941" t="s">
        <v>204</v>
      </c>
      <c r="F1941" s="9">
        <v>0</v>
      </c>
      <c r="G1941" s="9">
        <v>0</v>
      </c>
      <c r="H1941" s="9">
        <v>359175.9</v>
      </c>
      <c r="I1941" s="9">
        <v>36590.089999999997</v>
      </c>
    </row>
    <row r="1942" spans="1:9" hidden="1" x14ac:dyDescent="0.35">
      <c r="A1942" t="s">
        <v>1017</v>
      </c>
      <c r="B1942" t="s">
        <v>1018</v>
      </c>
      <c r="C1942">
        <v>177693</v>
      </c>
      <c r="D1942" t="s">
        <v>17</v>
      </c>
      <c r="E1942" t="s">
        <v>204</v>
      </c>
      <c r="F1942" s="9">
        <v>0</v>
      </c>
      <c r="G1942" s="9">
        <v>0</v>
      </c>
      <c r="H1942" s="9">
        <v>359175.9</v>
      </c>
      <c r="I1942" s="9">
        <v>36590.089999999997</v>
      </c>
    </row>
    <row r="1943" spans="1:9" hidden="1" x14ac:dyDescent="0.35">
      <c r="A1943" t="s">
        <v>1017</v>
      </c>
      <c r="B1943" t="s">
        <v>1018</v>
      </c>
      <c r="C1943">
        <v>177693</v>
      </c>
      <c r="D1943" t="s">
        <v>21</v>
      </c>
      <c r="E1943" t="s">
        <v>1021</v>
      </c>
      <c r="G1943" s="9">
        <v>2061.41</v>
      </c>
      <c r="H1943" s="9">
        <v>359175.9</v>
      </c>
      <c r="I1943" s="9">
        <v>36590.089999999997</v>
      </c>
    </row>
    <row r="1944" spans="1:9" hidden="1" x14ac:dyDescent="0.35">
      <c r="A1944" t="s">
        <v>1017</v>
      </c>
      <c r="B1944" t="s">
        <v>1018</v>
      </c>
      <c r="C1944">
        <v>177693</v>
      </c>
      <c r="D1944" t="s">
        <v>27</v>
      </c>
      <c r="E1944"/>
      <c r="G1944" s="9">
        <v>0</v>
      </c>
      <c r="H1944" s="9">
        <v>359175.9</v>
      </c>
      <c r="I1944" s="9">
        <v>36590.089999999997</v>
      </c>
    </row>
    <row r="1945" spans="1:9" hidden="1" x14ac:dyDescent="0.35">
      <c r="A1945" t="s">
        <v>1017</v>
      </c>
      <c r="B1945" t="s">
        <v>1018</v>
      </c>
      <c r="C1945">
        <v>177693</v>
      </c>
      <c r="D1945" t="s">
        <v>25</v>
      </c>
      <c r="G1945" s="9">
        <v>0</v>
      </c>
      <c r="H1945" s="9">
        <v>359175.9</v>
      </c>
      <c r="I1945" s="9">
        <v>36590.089999999997</v>
      </c>
    </row>
    <row r="1946" spans="1:9" x14ac:dyDescent="0.35">
      <c r="A1946" t="s">
        <v>1017</v>
      </c>
      <c r="B1946" t="s">
        <v>1018</v>
      </c>
      <c r="C1946">
        <v>177693</v>
      </c>
      <c r="D1946" t="s">
        <v>22</v>
      </c>
      <c r="E1946" t="s">
        <v>1022</v>
      </c>
      <c r="G1946" s="9">
        <v>34528.68</v>
      </c>
      <c r="H1946" s="9">
        <v>359175.9</v>
      </c>
      <c r="I1946" s="9">
        <v>36590.089999999997</v>
      </c>
    </row>
    <row r="1947" spans="1:9" hidden="1" x14ac:dyDescent="0.35">
      <c r="A1947" t="s">
        <v>1017</v>
      </c>
      <c r="B1947" t="s">
        <v>1018</v>
      </c>
      <c r="C1947">
        <v>177693</v>
      </c>
      <c r="D1947" t="s">
        <v>23</v>
      </c>
      <c r="E1947"/>
      <c r="G1947" s="9">
        <v>0</v>
      </c>
      <c r="H1947" s="9">
        <v>359175.9</v>
      </c>
      <c r="I1947" s="9">
        <v>36590.089999999997</v>
      </c>
    </row>
    <row r="1948" spans="1:9" hidden="1" x14ac:dyDescent="0.35">
      <c r="A1948" t="s">
        <v>1017</v>
      </c>
      <c r="B1948" t="s">
        <v>1018</v>
      </c>
      <c r="C1948">
        <v>177693</v>
      </c>
      <c r="D1948" t="s">
        <v>11</v>
      </c>
      <c r="E1948" t="s">
        <v>1019</v>
      </c>
      <c r="F1948" s="9">
        <v>243575</v>
      </c>
      <c r="G1948" s="9">
        <v>32089.51</v>
      </c>
      <c r="H1948" s="9">
        <v>359175.9</v>
      </c>
      <c r="I1948" s="9">
        <v>36590.089999999997</v>
      </c>
    </row>
    <row r="1949" spans="1:9" hidden="1" x14ac:dyDescent="0.35">
      <c r="A1949" t="s">
        <v>1017</v>
      </c>
      <c r="B1949" t="s">
        <v>1018</v>
      </c>
      <c r="C1949">
        <v>177693</v>
      </c>
      <c r="D1949" t="s">
        <v>13</v>
      </c>
      <c r="E1949" t="s">
        <v>204</v>
      </c>
      <c r="F1949" s="9">
        <v>2500</v>
      </c>
      <c r="G1949" s="9">
        <v>0</v>
      </c>
      <c r="H1949" s="9">
        <v>359175.9</v>
      </c>
      <c r="I1949" s="9">
        <v>36590.089999999997</v>
      </c>
    </row>
    <row r="1950" spans="1:9" hidden="1" x14ac:dyDescent="0.35">
      <c r="A1950" t="s">
        <v>1017</v>
      </c>
      <c r="B1950" t="s">
        <v>1018</v>
      </c>
      <c r="C1950">
        <v>177693</v>
      </c>
      <c r="D1950" t="s">
        <v>20</v>
      </c>
      <c r="E1950"/>
      <c r="G1950" s="9">
        <v>0</v>
      </c>
      <c r="H1950" s="9">
        <v>359175.9</v>
      </c>
      <c r="I1950" s="9">
        <v>36590.089999999997</v>
      </c>
    </row>
    <row r="1951" spans="1:9" hidden="1" x14ac:dyDescent="0.35">
      <c r="A1951" t="s">
        <v>1017</v>
      </c>
      <c r="B1951" t="s">
        <v>1018</v>
      </c>
      <c r="C1951">
        <v>177693</v>
      </c>
      <c r="D1951" t="s">
        <v>15</v>
      </c>
      <c r="E1951" t="s">
        <v>1020</v>
      </c>
      <c r="F1951" s="9">
        <v>113100.9</v>
      </c>
      <c r="G1951" s="9">
        <v>4500.58</v>
      </c>
      <c r="H1951" s="9">
        <v>359175.9</v>
      </c>
      <c r="I1951" s="9">
        <v>36590.089999999997</v>
      </c>
    </row>
    <row r="1952" spans="1:9" hidden="1" x14ac:dyDescent="0.35">
      <c r="A1952" t="s">
        <v>1017</v>
      </c>
      <c r="B1952" t="s">
        <v>1018</v>
      </c>
      <c r="C1952">
        <v>177693</v>
      </c>
      <c r="D1952" t="s">
        <v>29</v>
      </c>
      <c r="E1952"/>
      <c r="G1952" s="9">
        <v>0</v>
      </c>
      <c r="H1952" s="9">
        <v>359175.9</v>
      </c>
      <c r="I1952" s="9">
        <v>36590.089999999997</v>
      </c>
    </row>
    <row r="1953" spans="1:9" hidden="1" x14ac:dyDescent="0.35">
      <c r="A1953" t="s">
        <v>152</v>
      </c>
      <c r="B1953" t="s">
        <v>1018</v>
      </c>
      <c r="C1953">
        <v>177695</v>
      </c>
      <c r="D1953" t="s">
        <v>19</v>
      </c>
      <c r="E1953" t="s">
        <v>1026</v>
      </c>
      <c r="F1953" s="9">
        <v>323600.06</v>
      </c>
      <c r="G1953" s="9">
        <v>18533.704320000001</v>
      </c>
      <c r="H1953" s="9">
        <v>1447214.06</v>
      </c>
      <c r="I1953" s="9">
        <v>84086.84</v>
      </c>
    </row>
    <row r="1954" spans="1:9" hidden="1" x14ac:dyDescent="0.35">
      <c r="A1954" t="s">
        <v>152</v>
      </c>
      <c r="B1954" t="s">
        <v>1018</v>
      </c>
      <c r="C1954">
        <v>177695</v>
      </c>
      <c r="D1954" t="s">
        <v>17</v>
      </c>
      <c r="F1954" s="9">
        <v>15000</v>
      </c>
      <c r="G1954" s="9">
        <v>0</v>
      </c>
      <c r="H1954" s="9">
        <v>1447214.06</v>
      </c>
      <c r="I1954" s="9">
        <v>84086.84</v>
      </c>
    </row>
    <row r="1955" spans="1:9" hidden="1" x14ac:dyDescent="0.35">
      <c r="A1955" t="s">
        <v>152</v>
      </c>
      <c r="B1955" t="s">
        <v>1018</v>
      </c>
      <c r="C1955">
        <v>177695</v>
      </c>
      <c r="D1955" t="s">
        <v>21</v>
      </c>
      <c r="E1955" t="s">
        <v>1028</v>
      </c>
      <c r="G1955" s="9">
        <v>28028.95</v>
      </c>
      <c r="H1955" s="9">
        <v>1447214.06</v>
      </c>
      <c r="I1955" s="9">
        <v>84086.84</v>
      </c>
    </row>
    <row r="1956" spans="1:9" hidden="1" x14ac:dyDescent="0.35">
      <c r="A1956" t="s">
        <v>152</v>
      </c>
      <c r="B1956" t="s">
        <v>1018</v>
      </c>
      <c r="C1956">
        <v>177695</v>
      </c>
      <c r="D1956" t="s">
        <v>27</v>
      </c>
      <c r="E1956"/>
      <c r="G1956" s="9">
        <v>0</v>
      </c>
      <c r="H1956" s="9">
        <v>1447214.06</v>
      </c>
      <c r="I1956" s="9">
        <v>84086.84</v>
      </c>
    </row>
    <row r="1957" spans="1:9" hidden="1" x14ac:dyDescent="0.35">
      <c r="A1957" t="s">
        <v>152</v>
      </c>
      <c r="B1957" t="s">
        <v>1018</v>
      </c>
      <c r="C1957">
        <v>177695</v>
      </c>
      <c r="D1957" t="s">
        <v>25</v>
      </c>
      <c r="G1957" s="9">
        <v>0</v>
      </c>
      <c r="H1957" s="9">
        <v>1447214.06</v>
      </c>
      <c r="I1957" s="9">
        <v>84086.84</v>
      </c>
    </row>
    <row r="1958" spans="1:9" x14ac:dyDescent="0.35">
      <c r="A1958" t="s">
        <v>152</v>
      </c>
      <c r="B1958" t="s">
        <v>1018</v>
      </c>
      <c r="C1958">
        <v>177695</v>
      </c>
      <c r="D1958" t="s">
        <v>22</v>
      </c>
      <c r="E1958" t="s">
        <v>1029</v>
      </c>
      <c r="G1958" s="9">
        <v>28028.95</v>
      </c>
      <c r="H1958" s="9">
        <v>1447214.06</v>
      </c>
      <c r="I1958" s="9">
        <v>84086.84</v>
      </c>
    </row>
    <row r="1959" spans="1:9" hidden="1" x14ac:dyDescent="0.35">
      <c r="A1959" t="s">
        <v>152</v>
      </c>
      <c r="B1959" t="s">
        <v>1018</v>
      </c>
      <c r="C1959">
        <v>177695</v>
      </c>
      <c r="D1959" t="s">
        <v>23</v>
      </c>
      <c r="E1959" t="s">
        <v>1030</v>
      </c>
      <c r="G1959" s="9">
        <v>28028.94</v>
      </c>
      <c r="H1959" s="9">
        <v>1447214.06</v>
      </c>
      <c r="I1959" s="9">
        <v>84086.84</v>
      </c>
    </row>
    <row r="1960" spans="1:9" hidden="1" x14ac:dyDescent="0.35">
      <c r="A1960" t="s">
        <v>152</v>
      </c>
      <c r="B1960" t="s">
        <v>1018</v>
      </c>
      <c r="C1960">
        <v>177695</v>
      </c>
      <c r="D1960" t="s">
        <v>11</v>
      </c>
      <c r="E1960" t="s">
        <v>1023</v>
      </c>
      <c r="F1960" s="9">
        <v>792139</v>
      </c>
      <c r="G1960" s="9">
        <v>62069.06</v>
      </c>
      <c r="H1960" s="9">
        <v>1447214.06</v>
      </c>
      <c r="I1960" s="9">
        <v>84086.84</v>
      </c>
    </row>
    <row r="1961" spans="1:9" hidden="1" x14ac:dyDescent="0.35">
      <c r="A1961" t="s">
        <v>152</v>
      </c>
      <c r="B1961" t="s">
        <v>1018</v>
      </c>
      <c r="C1961">
        <v>177695</v>
      </c>
      <c r="D1961" t="s">
        <v>13</v>
      </c>
      <c r="E1961" t="s">
        <v>1024</v>
      </c>
      <c r="F1961" s="9">
        <v>1593</v>
      </c>
      <c r="G1961" s="9">
        <v>175.05</v>
      </c>
      <c r="H1961" s="9">
        <v>1447214.06</v>
      </c>
      <c r="I1961" s="9">
        <v>84086.84</v>
      </c>
    </row>
    <row r="1962" spans="1:9" hidden="1" x14ac:dyDescent="0.35">
      <c r="A1962" t="s">
        <v>152</v>
      </c>
      <c r="B1962" t="s">
        <v>1018</v>
      </c>
      <c r="C1962">
        <v>177695</v>
      </c>
      <c r="D1962" t="s">
        <v>20</v>
      </c>
      <c r="E1962" t="s">
        <v>1027</v>
      </c>
      <c r="G1962" s="9">
        <v>0</v>
      </c>
      <c r="H1962" s="9">
        <v>1447214.06</v>
      </c>
      <c r="I1962" s="9">
        <v>84086.84</v>
      </c>
    </row>
    <row r="1963" spans="1:9" hidden="1" x14ac:dyDescent="0.35">
      <c r="A1963" t="s">
        <v>152</v>
      </c>
      <c r="B1963" t="s">
        <v>1018</v>
      </c>
      <c r="C1963">
        <v>177695</v>
      </c>
      <c r="D1963" t="s">
        <v>15</v>
      </c>
      <c r="E1963" t="s">
        <v>1025</v>
      </c>
      <c r="F1963" s="9">
        <v>314882</v>
      </c>
      <c r="G1963" s="9">
        <v>3309.03</v>
      </c>
      <c r="H1963" s="9">
        <v>1447214.06</v>
      </c>
      <c r="I1963" s="9">
        <v>84086.84</v>
      </c>
    </row>
    <row r="1964" spans="1:9" hidden="1" x14ac:dyDescent="0.35">
      <c r="A1964" t="s">
        <v>152</v>
      </c>
      <c r="B1964" t="s">
        <v>1018</v>
      </c>
      <c r="C1964">
        <v>177695</v>
      </c>
      <c r="D1964" t="s">
        <v>29</v>
      </c>
      <c r="E1964"/>
      <c r="G1964" s="9">
        <v>0</v>
      </c>
      <c r="H1964" s="9">
        <v>1447214.06</v>
      </c>
      <c r="I1964" s="9">
        <v>84086.84</v>
      </c>
    </row>
    <row r="1965" spans="1:9" hidden="1" x14ac:dyDescent="0.35">
      <c r="A1965" t="s">
        <v>1031</v>
      </c>
      <c r="B1965" t="s">
        <v>1018</v>
      </c>
      <c r="C1965">
        <v>177702</v>
      </c>
      <c r="D1965" t="s">
        <v>19</v>
      </c>
      <c r="E1965"/>
      <c r="F1965" s="9">
        <v>0</v>
      </c>
      <c r="G1965" s="9">
        <v>0</v>
      </c>
      <c r="H1965" s="9">
        <v>381255</v>
      </c>
      <c r="I1965" s="9">
        <v>56051.94</v>
      </c>
    </row>
    <row r="1966" spans="1:9" hidden="1" x14ac:dyDescent="0.35">
      <c r="A1966" t="s">
        <v>1031</v>
      </c>
      <c r="B1966" t="s">
        <v>1018</v>
      </c>
      <c r="C1966">
        <v>177702</v>
      </c>
      <c r="D1966" t="s">
        <v>17</v>
      </c>
      <c r="F1966" s="9">
        <v>113830</v>
      </c>
      <c r="G1966" s="9">
        <v>0</v>
      </c>
      <c r="H1966" s="9">
        <v>381255</v>
      </c>
      <c r="I1966" s="9">
        <v>56051.94</v>
      </c>
    </row>
    <row r="1967" spans="1:9" hidden="1" x14ac:dyDescent="0.35">
      <c r="A1967" t="s">
        <v>1031</v>
      </c>
      <c r="B1967" t="s">
        <v>1018</v>
      </c>
      <c r="C1967">
        <v>177702</v>
      </c>
      <c r="D1967" t="s">
        <v>21</v>
      </c>
      <c r="E1967"/>
      <c r="G1967" s="9">
        <v>0</v>
      </c>
      <c r="H1967" s="9">
        <v>381255</v>
      </c>
      <c r="I1967" s="9">
        <v>56051.94</v>
      </c>
    </row>
    <row r="1968" spans="1:9" hidden="1" x14ac:dyDescent="0.35">
      <c r="A1968" t="s">
        <v>1031</v>
      </c>
      <c r="B1968" t="s">
        <v>1018</v>
      </c>
      <c r="C1968">
        <v>177702</v>
      </c>
      <c r="D1968" t="s">
        <v>27</v>
      </c>
      <c r="E1968" t="s">
        <v>1034</v>
      </c>
      <c r="G1968" s="9">
        <v>56051.94</v>
      </c>
      <c r="H1968" s="9">
        <v>381255</v>
      </c>
      <c r="I1968" s="9">
        <v>56051.94</v>
      </c>
    </row>
    <row r="1969" spans="1:9" hidden="1" x14ac:dyDescent="0.35">
      <c r="A1969" t="s">
        <v>1031</v>
      </c>
      <c r="B1969" t="s">
        <v>1018</v>
      </c>
      <c r="C1969">
        <v>177702</v>
      </c>
      <c r="D1969" t="s">
        <v>25</v>
      </c>
      <c r="G1969" s="9">
        <v>0</v>
      </c>
      <c r="H1969" s="9">
        <v>381255</v>
      </c>
      <c r="I1969" s="9">
        <v>56051.94</v>
      </c>
    </row>
    <row r="1970" spans="1:9" x14ac:dyDescent="0.35">
      <c r="A1970" t="s">
        <v>1031</v>
      </c>
      <c r="B1970" t="s">
        <v>1018</v>
      </c>
      <c r="C1970">
        <v>177702</v>
      </c>
      <c r="D1970" t="s">
        <v>22</v>
      </c>
      <c r="E1970"/>
      <c r="G1970" s="9">
        <v>0</v>
      </c>
      <c r="H1970" s="9">
        <v>381255</v>
      </c>
      <c r="I1970" s="9">
        <v>56051.94</v>
      </c>
    </row>
    <row r="1971" spans="1:9" hidden="1" x14ac:dyDescent="0.35">
      <c r="A1971" t="s">
        <v>1031</v>
      </c>
      <c r="B1971" t="s">
        <v>1018</v>
      </c>
      <c r="C1971">
        <v>177702</v>
      </c>
      <c r="D1971" t="s">
        <v>23</v>
      </c>
      <c r="E1971"/>
      <c r="G1971" s="9">
        <v>0</v>
      </c>
      <c r="H1971" s="9">
        <v>381255</v>
      </c>
      <c r="I1971" s="9">
        <v>56051.94</v>
      </c>
    </row>
    <row r="1972" spans="1:9" hidden="1" x14ac:dyDescent="0.35">
      <c r="A1972" t="s">
        <v>1031</v>
      </c>
      <c r="B1972" t="s">
        <v>1018</v>
      </c>
      <c r="C1972">
        <v>177702</v>
      </c>
      <c r="D1972" t="s">
        <v>11</v>
      </c>
      <c r="E1972" t="s">
        <v>1032</v>
      </c>
      <c r="F1972" s="9">
        <v>239180</v>
      </c>
      <c r="G1972" s="9">
        <v>30135</v>
      </c>
      <c r="H1972" s="9">
        <v>381255</v>
      </c>
      <c r="I1972" s="9">
        <v>56051.94</v>
      </c>
    </row>
    <row r="1973" spans="1:9" hidden="1" x14ac:dyDescent="0.35">
      <c r="A1973" t="s">
        <v>1031</v>
      </c>
      <c r="B1973" t="s">
        <v>1018</v>
      </c>
      <c r="C1973">
        <v>177702</v>
      </c>
      <c r="D1973" t="s">
        <v>13</v>
      </c>
      <c r="E1973"/>
      <c r="F1973" s="9">
        <v>0</v>
      </c>
      <c r="G1973" s="9">
        <v>0</v>
      </c>
      <c r="H1973" s="9">
        <v>381255</v>
      </c>
      <c r="I1973" s="9">
        <v>56051.94</v>
      </c>
    </row>
    <row r="1974" spans="1:9" hidden="1" x14ac:dyDescent="0.35">
      <c r="A1974" t="s">
        <v>1031</v>
      </c>
      <c r="B1974" t="s">
        <v>1018</v>
      </c>
      <c r="C1974">
        <v>177702</v>
      </c>
      <c r="D1974" t="s">
        <v>20</v>
      </c>
      <c r="E1974"/>
      <c r="G1974" s="9">
        <v>0</v>
      </c>
      <c r="H1974" s="9">
        <v>381255</v>
      </c>
      <c r="I1974" s="9">
        <v>56051.94</v>
      </c>
    </row>
    <row r="1975" spans="1:9" hidden="1" x14ac:dyDescent="0.35">
      <c r="A1975" t="s">
        <v>1031</v>
      </c>
      <c r="B1975" t="s">
        <v>1018</v>
      </c>
      <c r="C1975">
        <v>177702</v>
      </c>
      <c r="D1975" t="s">
        <v>15</v>
      </c>
      <c r="E1975" t="s">
        <v>1033</v>
      </c>
      <c r="F1975" s="9">
        <v>28245</v>
      </c>
      <c r="G1975" s="9">
        <v>25916.94</v>
      </c>
      <c r="H1975" s="9">
        <v>381255</v>
      </c>
      <c r="I1975" s="9">
        <v>56051.94</v>
      </c>
    </row>
    <row r="1976" spans="1:9" hidden="1" x14ac:dyDescent="0.35">
      <c r="A1976" t="s">
        <v>1031</v>
      </c>
      <c r="B1976" t="s">
        <v>1018</v>
      </c>
      <c r="C1976">
        <v>177702</v>
      </c>
      <c r="D1976" t="s">
        <v>29</v>
      </c>
      <c r="E1976"/>
      <c r="G1976" s="9">
        <v>0</v>
      </c>
      <c r="H1976" s="9">
        <v>381255</v>
      </c>
      <c r="I1976" s="9">
        <v>56051.94</v>
      </c>
    </row>
    <row r="1977" spans="1:9" hidden="1" x14ac:dyDescent="0.35">
      <c r="A1977" t="s">
        <v>1035</v>
      </c>
      <c r="B1977" t="s">
        <v>1018</v>
      </c>
      <c r="C1977">
        <v>177703</v>
      </c>
      <c r="D1977" t="s">
        <v>19</v>
      </c>
      <c r="E1977" t="s">
        <v>1039</v>
      </c>
      <c r="F1977" s="9">
        <v>0</v>
      </c>
      <c r="G1977" s="9">
        <v>0</v>
      </c>
      <c r="H1977" s="9">
        <v>756047.19</v>
      </c>
      <c r="I1977" s="9">
        <v>89372.47</v>
      </c>
    </row>
    <row r="1978" spans="1:9" hidden="1" x14ac:dyDescent="0.35">
      <c r="A1978" t="s">
        <v>1035</v>
      </c>
      <c r="B1978" t="s">
        <v>1018</v>
      </c>
      <c r="C1978">
        <v>177703</v>
      </c>
      <c r="D1978" t="s">
        <v>17</v>
      </c>
      <c r="E1978" s="12" t="s">
        <v>124</v>
      </c>
      <c r="F1978" s="9">
        <v>24000</v>
      </c>
      <c r="G1978" s="9">
        <v>0</v>
      </c>
      <c r="H1978" s="9">
        <v>756047.19</v>
      </c>
      <c r="I1978" s="9">
        <v>89372.47</v>
      </c>
    </row>
    <row r="1979" spans="1:9" hidden="1" x14ac:dyDescent="0.35">
      <c r="A1979" t="s">
        <v>1035</v>
      </c>
      <c r="B1979" t="s">
        <v>1018</v>
      </c>
      <c r="C1979">
        <v>177703</v>
      </c>
      <c r="D1979" t="s">
        <v>21</v>
      </c>
      <c r="E1979" t="s">
        <v>124</v>
      </c>
      <c r="G1979" s="9">
        <v>0</v>
      </c>
      <c r="H1979" s="9">
        <v>756047.19</v>
      </c>
      <c r="I1979" s="9">
        <v>89372.47</v>
      </c>
    </row>
    <row r="1980" spans="1:9" hidden="1" x14ac:dyDescent="0.35">
      <c r="A1980" t="s">
        <v>1035</v>
      </c>
      <c r="B1980" t="s">
        <v>1018</v>
      </c>
      <c r="C1980">
        <v>177703</v>
      </c>
      <c r="D1980" t="s">
        <v>27</v>
      </c>
      <c r="E1980" t="s">
        <v>1041</v>
      </c>
      <c r="G1980" s="9">
        <v>33961.54</v>
      </c>
      <c r="H1980" s="9">
        <v>756047.19</v>
      </c>
      <c r="I1980" s="9">
        <v>89372.47</v>
      </c>
    </row>
    <row r="1981" spans="1:9" hidden="1" x14ac:dyDescent="0.35">
      <c r="A1981" t="s">
        <v>1035</v>
      </c>
      <c r="B1981" t="s">
        <v>1018</v>
      </c>
      <c r="C1981">
        <v>177703</v>
      </c>
      <c r="D1981" t="s">
        <v>25</v>
      </c>
      <c r="E1981" s="12" t="s">
        <v>124</v>
      </c>
      <c r="G1981" s="9">
        <v>0</v>
      </c>
      <c r="H1981" s="9">
        <v>756047.19</v>
      </c>
      <c r="I1981" s="9">
        <v>89372.47</v>
      </c>
    </row>
    <row r="1982" spans="1:9" x14ac:dyDescent="0.35">
      <c r="A1982" t="s">
        <v>1035</v>
      </c>
      <c r="B1982" t="s">
        <v>1018</v>
      </c>
      <c r="C1982">
        <v>177703</v>
      </c>
      <c r="D1982" t="s">
        <v>22</v>
      </c>
      <c r="E1982" t="s">
        <v>124</v>
      </c>
      <c r="G1982" s="9">
        <v>0</v>
      </c>
      <c r="H1982" s="9">
        <v>756047.19</v>
      </c>
      <c r="I1982" s="9">
        <v>89372.47</v>
      </c>
    </row>
    <row r="1983" spans="1:9" hidden="1" x14ac:dyDescent="0.35">
      <c r="A1983" t="s">
        <v>1035</v>
      </c>
      <c r="B1983" t="s">
        <v>1018</v>
      </c>
      <c r="C1983">
        <v>177703</v>
      </c>
      <c r="D1983" t="s">
        <v>23</v>
      </c>
      <c r="E1983" t="s">
        <v>1040</v>
      </c>
      <c r="G1983" s="9">
        <v>55410.93</v>
      </c>
      <c r="H1983" s="9">
        <v>756047.19</v>
      </c>
      <c r="I1983" s="9">
        <v>89372.47</v>
      </c>
    </row>
    <row r="1984" spans="1:9" hidden="1" x14ac:dyDescent="0.35">
      <c r="A1984" t="s">
        <v>1035</v>
      </c>
      <c r="B1984" t="s">
        <v>1018</v>
      </c>
      <c r="C1984">
        <v>177703</v>
      </c>
      <c r="D1984" t="s">
        <v>11</v>
      </c>
      <c r="E1984" t="s">
        <v>1036</v>
      </c>
      <c r="F1984" s="9">
        <v>598255.12</v>
      </c>
      <c r="G1984" s="9">
        <v>68948.72</v>
      </c>
      <c r="H1984" s="9">
        <v>756047.19</v>
      </c>
      <c r="I1984" s="9">
        <v>89372.47</v>
      </c>
    </row>
    <row r="1985" spans="1:9" hidden="1" x14ac:dyDescent="0.35">
      <c r="A1985" t="s">
        <v>1035</v>
      </c>
      <c r="B1985" t="s">
        <v>1018</v>
      </c>
      <c r="C1985">
        <v>177703</v>
      </c>
      <c r="D1985" t="s">
        <v>13</v>
      </c>
      <c r="E1985" t="s">
        <v>1037</v>
      </c>
      <c r="F1985" s="9">
        <v>5500</v>
      </c>
      <c r="G1985" s="9">
        <v>3615</v>
      </c>
      <c r="H1985" s="9">
        <v>756047.19</v>
      </c>
      <c r="I1985" s="9">
        <v>89372.47</v>
      </c>
    </row>
    <row r="1986" spans="1:9" hidden="1" x14ac:dyDescent="0.35">
      <c r="A1986" t="s">
        <v>1035</v>
      </c>
      <c r="B1986" t="s">
        <v>1018</v>
      </c>
      <c r="C1986">
        <v>177703</v>
      </c>
      <c r="D1986" t="s">
        <v>20</v>
      </c>
      <c r="E1986" t="s">
        <v>124</v>
      </c>
      <c r="G1986" s="9">
        <v>0</v>
      </c>
      <c r="H1986" s="9">
        <v>756047.19</v>
      </c>
      <c r="I1986" s="9">
        <v>89372.47</v>
      </c>
    </row>
    <row r="1987" spans="1:9" hidden="1" x14ac:dyDescent="0.35">
      <c r="A1987" t="s">
        <v>1035</v>
      </c>
      <c r="B1987" t="s">
        <v>1018</v>
      </c>
      <c r="C1987">
        <v>177703</v>
      </c>
      <c r="D1987" t="s">
        <v>15</v>
      </c>
      <c r="E1987" t="s">
        <v>1038</v>
      </c>
      <c r="F1987" s="9">
        <v>128292.07</v>
      </c>
      <c r="G1987" s="9">
        <v>16808.75</v>
      </c>
      <c r="H1987" s="9">
        <v>756047.19</v>
      </c>
      <c r="I1987" s="9">
        <v>89372.47</v>
      </c>
    </row>
    <row r="1988" spans="1:9" hidden="1" x14ac:dyDescent="0.35">
      <c r="A1988" t="s">
        <v>1035</v>
      </c>
      <c r="B1988" t="s">
        <v>1018</v>
      </c>
      <c r="C1988">
        <v>177703</v>
      </c>
      <c r="D1988" t="s">
        <v>29</v>
      </c>
      <c r="E1988" t="s">
        <v>124</v>
      </c>
      <c r="G1988" s="9">
        <v>0</v>
      </c>
      <c r="H1988" s="9">
        <v>756047.19</v>
      </c>
      <c r="I1988" s="9">
        <v>89372.47</v>
      </c>
    </row>
    <row r="1989" spans="1:9" hidden="1" x14ac:dyDescent="0.35">
      <c r="A1989" t="s">
        <v>1042</v>
      </c>
      <c r="B1989" t="s">
        <v>1018</v>
      </c>
      <c r="C1989">
        <v>177705</v>
      </c>
      <c r="D1989" t="s">
        <v>19</v>
      </c>
      <c r="E1989" t="s">
        <v>1047</v>
      </c>
      <c r="F1989" s="9">
        <v>70654.16</v>
      </c>
      <c r="G1989" s="9">
        <v>18030</v>
      </c>
      <c r="H1989" s="9">
        <v>1175008.5900000001</v>
      </c>
      <c r="I1989" s="9">
        <v>209962.27</v>
      </c>
    </row>
    <row r="1990" spans="1:9" ht="28.3" hidden="1" x14ac:dyDescent="0.35">
      <c r="A1990" t="s">
        <v>1042</v>
      </c>
      <c r="B1990" t="s">
        <v>1018</v>
      </c>
      <c r="C1990">
        <v>177705</v>
      </c>
      <c r="D1990" t="s">
        <v>17</v>
      </c>
      <c r="E1990" s="12" t="s">
        <v>1046</v>
      </c>
      <c r="F1990" s="9">
        <v>282376.15999999997</v>
      </c>
      <c r="G1990" s="9">
        <v>68471.740000000005</v>
      </c>
      <c r="H1990" s="9">
        <v>1175008.5900000001</v>
      </c>
      <c r="I1990" s="9">
        <v>209962.27</v>
      </c>
    </row>
    <row r="1991" spans="1:9" hidden="1" x14ac:dyDescent="0.35">
      <c r="A1991" t="s">
        <v>1042</v>
      </c>
      <c r="B1991" t="s">
        <v>1018</v>
      </c>
      <c r="C1991">
        <v>177705</v>
      </c>
      <c r="D1991" t="s">
        <v>21</v>
      </c>
      <c r="E1991"/>
      <c r="G1991" s="9">
        <v>0</v>
      </c>
      <c r="H1991" s="9">
        <v>1175008.5900000001</v>
      </c>
      <c r="I1991" s="9">
        <v>209962.27</v>
      </c>
    </row>
    <row r="1992" spans="1:9" hidden="1" x14ac:dyDescent="0.35">
      <c r="A1992" t="s">
        <v>1042</v>
      </c>
      <c r="B1992" t="s">
        <v>1018</v>
      </c>
      <c r="C1992">
        <v>177705</v>
      </c>
      <c r="D1992" t="s">
        <v>27</v>
      </c>
      <c r="E1992"/>
      <c r="G1992" s="9">
        <v>0</v>
      </c>
      <c r="H1992" s="9">
        <v>1175008.5900000001</v>
      </c>
      <c r="I1992" s="9">
        <v>209962.27</v>
      </c>
    </row>
    <row r="1993" spans="1:9" hidden="1" x14ac:dyDescent="0.35">
      <c r="A1993" t="s">
        <v>1042</v>
      </c>
      <c r="B1993" t="s">
        <v>1018</v>
      </c>
      <c r="C1993">
        <v>177705</v>
      </c>
      <c r="D1993" t="s">
        <v>25</v>
      </c>
      <c r="G1993" s="9">
        <v>0</v>
      </c>
      <c r="H1993" s="9">
        <v>1175008.5900000001</v>
      </c>
      <c r="I1993" s="9">
        <v>209962.27</v>
      </c>
    </row>
    <row r="1994" spans="1:9" x14ac:dyDescent="0.35">
      <c r="A1994" t="s">
        <v>1042</v>
      </c>
      <c r="B1994" t="s">
        <v>1018</v>
      </c>
      <c r="C1994">
        <v>177705</v>
      </c>
      <c r="D1994" t="s">
        <v>22</v>
      </c>
      <c r="E1994"/>
      <c r="G1994" s="9">
        <v>0</v>
      </c>
      <c r="H1994" s="9">
        <v>1175008.5900000001</v>
      </c>
      <c r="I1994" s="9">
        <v>209962.27</v>
      </c>
    </row>
    <row r="1995" spans="1:9" hidden="1" x14ac:dyDescent="0.35">
      <c r="A1995" t="s">
        <v>1042</v>
      </c>
      <c r="B1995" t="s">
        <v>1018</v>
      </c>
      <c r="C1995">
        <v>177705</v>
      </c>
      <c r="D1995" t="s">
        <v>23</v>
      </c>
      <c r="E1995" t="s">
        <v>1048</v>
      </c>
      <c r="G1995" s="9">
        <v>209962.27</v>
      </c>
      <c r="H1995" s="9">
        <v>1175008.5900000001</v>
      </c>
      <c r="I1995" s="9">
        <v>209962.27</v>
      </c>
    </row>
    <row r="1996" spans="1:9" hidden="1" x14ac:dyDescent="0.35">
      <c r="A1996" t="s">
        <v>1042</v>
      </c>
      <c r="B1996" t="s">
        <v>1018</v>
      </c>
      <c r="C1996">
        <v>177705</v>
      </c>
      <c r="D1996" t="s">
        <v>11</v>
      </c>
      <c r="E1996" t="s">
        <v>1043</v>
      </c>
      <c r="F1996" s="9">
        <v>706541.6</v>
      </c>
      <c r="G1996" s="9">
        <v>111174.63</v>
      </c>
      <c r="H1996" s="9">
        <v>1175008.5900000001</v>
      </c>
      <c r="I1996" s="9">
        <v>209962.27</v>
      </c>
    </row>
    <row r="1997" spans="1:9" hidden="1" x14ac:dyDescent="0.35">
      <c r="A1997" t="s">
        <v>1042</v>
      </c>
      <c r="B1997" t="s">
        <v>1018</v>
      </c>
      <c r="C1997">
        <v>177705</v>
      </c>
      <c r="D1997" t="s">
        <v>13</v>
      </c>
      <c r="E1997" t="s">
        <v>1044</v>
      </c>
      <c r="F1997" s="9">
        <v>9600</v>
      </c>
      <c r="G1997" s="9">
        <v>1000</v>
      </c>
      <c r="H1997" s="9">
        <v>1175008.5900000001</v>
      </c>
      <c r="I1997" s="9">
        <v>209962.27</v>
      </c>
    </row>
    <row r="1998" spans="1:9" hidden="1" x14ac:dyDescent="0.35">
      <c r="A1998" t="s">
        <v>1042</v>
      </c>
      <c r="B1998" t="s">
        <v>1018</v>
      </c>
      <c r="C1998">
        <v>177705</v>
      </c>
      <c r="D1998" t="s">
        <v>20</v>
      </c>
      <c r="E1998"/>
      <c r="G1998" s="9">
        <v>0</v>
      </c>
      <c r="H1998" s="9">
        <v>1175008.5900000001</v>
      </c>
      <c r="I1998" s="9">
        <v>209962.27</v>
      </c>
    </row>
    <row r="1999" spans="1:9" hidden="1" x14ac:dyDescent="0.35">
      <c r="A1999" t="s">
        <v>1042</v>
      </c>
      <c r="B1999" t="s">
        <v>1018</v>
      </c>
      <c r="C1999">
        <v>177705</v>
      </c>
      <c r="D1999" t="s">
        <v>15</v>
      </c>
      <c r="E1999" t="s">
        <v>1045</v>
      </c>
      <c r="F1999" s="9">
        <v>105836.67</v>
      </c>
      <c r="G1999" s="9">
        <v>11285.9</v>
      </c>
      <c r="H1999" s="9">
        <v>1175008.5900000001</v>
      </c>
      <c r="I1999" s="9">
        <v>209962.27</v>
      </c>
    </row>
    <row r="2000" spans="1:9" hidden="1" x14ac:dyDescent="0.35">
      <c r="A2000" t="s">
        <v>1042</v>
      </c>
      <c r="B2000" t="s">
        <v>1018</v>
      </c>
      <c r="C2000">
        <v>177705</v>
      </c>
      <c r="D2000" t="s">
        <v>29</v>
      </c>
      <c r="E2000"/>
      <c r="G2000" s="9">
        <v>0</v>
      </c>
      <c r="H2000" s="9">
        <v>1175008.5900000001</v>
      </c>
      <c r="I2000" s="9">
        <v>209962.27</v>
      </c>
    </row>
    <row r="2001" spans="1:9" hidden="1" x14ac:dyDescent="0.35">
      <c r="A2001" t="s">
        <v>1049</v>
      </c>
      <c r="B2001" t="s">
        <v>1018</v>
      </c>
      <c r="C2001">
        <v>177706</v>
      </c>
      <c r="D2001" t="s">
        <v>19</v>
      </c>
      <c r="E2001" t="s">
        <v>1054</v>
      </c>
      <c r="F2001" s="9">
        <v>80106.740000000005</v>
      </c>
      <c r="G2001" s="9">
        <v>13692.87</v>
      </c>
      <c r="H2001" s="9">
        <v>1056069.3</v>
      </c>
      <c r="I2001" s="9">
        <v>151761.68</v>
      </c>
    </row>
    <row r="2002" spans="1:9" hidden="1" x14ac:dyDescent="0.35">
      <c r="A2002" t="s">
        <v>1049</v>
      </c>
      <c r="B2002" t="s">
        <v>1018</v>
      </c>
      <c r="C2002">
        <v>177706</v>
      </c>
      <c r="D2002" t="s">
        <v>17</v>
      </c>
      <c r="E2002" t="s">
        <v>1053</v>
      </c>
      <c r="F2002" s="9">
        <v>0</v>
      </c>
      <c r="G2002" s="9">
        <v>0</v>
      </c>
      <c r="H2002" s="9">
        <v>1056069.3</v>
      </c>
      <c r="I2002" s="9">
        <v>151761.68</v>
      </c>
    </row>
    <row r="2003" spans="1:9" hidden="1" x14ac:dyDescent="0.35">
      <c r="A2003" t="s">
        <v>1049</v>
      </c>
      <c r="B2003" t="s">
        <v>1018</v>
      </c>
      <c r="C2003">
        <v>177706</v>
      </c>
      <c r="D2003" t="s">
        <v>21</v>
      </c>
      <c r="E2003"/>
      <c r="G2003" s="9">
        <v>0</v>
      </c>
      <c r="H2003" s="9">
        <v>1056069.3</v>
      </c>
      <c r="I2003" s="9">
        <v>151761.68</v>
      </c>
    </row>
    <row r="2004" spans="1:9" hidden="1" x14ac:dyDescent="0.35">
      <c r="A2004" t="s">
        <v>1049</v>
      </c>
      <c r="B2004" t="s">
        <v>1018</v>
      </c>
      <c r="C2004">
        <v>177706</v>
      </c>
      <c r="D2004" t="s">
        <v>27</v>
      </c>
      <c r="E2004"/>
      <c r="G2004" s="9">
        <v>0</v>
      </c>
      <c r="H2004" s="9">
        <v>1056069.3</v>
      </c>
      <c r="I2004" s="9">
        <v>151761.68</v>
      </c>
    </row>
    <row r="2005" spans="1:9" hidden="1" x14ac:dyDescent="0.35">
      <c r="A2005" t="s">
        <v>1049</v>
      </c>
      <c r="B2005" t="s">
        <v>1018</v>
      </c>
      <c r="C2005">
        <v>177706</v>
      </c>
      <c r="D2005" t="s">
        <v>25</v>
      </c>
      <c r="G2005" s="9">
        <v>0</v>
      </c>
      <c r="H2005" s="9">
        <v>1056069.3</v>
      </c>
      <c r="I2005" s="9">
        <v>151761.68</v>
      </c>
    </row>
    <row r="2006" spans="1:9" x14ac:dyDescent="0.35">
      <c r="A2006" t="s">
        <v>1049</v>
      </c>
      <c r="B2006" t="s">
        <v>1018</v>
      </c>
      <c r="C2006">
        <v>177706</v>
      </c>
      <c r="D2006" t="s">
        <v>22</v>
      </c>
      <c r="E2006"/>
      <c r="G2006" s="9">
        <v>0</v>
      </c>
      <c r="H2006" s="9">
        <v>1056069.3</v>
      </c>
      <c r="I2006" s="9">
        <v>151761.68</v>
      </c>
    </row>
    <row r="2007" spans="1:9" hidden="1" x14ac:dyDescent="0.35">
      <c r="A2007" t="s">
        <v>1049</v>
      </c>
      <c r="B2007" t="s">
        <v>1018</v>
      </c>
      <c r="C2007">
        <v>177706</v>
      </c>
      <c r="D2007" t="s">
        <v>23</v>
      </c>
      <c r="E2007"/>
      <c r="G2007" s="9">
        <v>0</v>
      </c>
      <c r="H2007" s="9">
        <v>1056069.3</v>
      </c>
      <c r="I2007" s="9">
        <v>151761.68</v>
      </c>
    </row>
    <row r="2008" spans="1:9" hidden="1" x14ac:dyDescent="0.35">
      <c r="A2008" t="s">
        <v>1049</v>
      </c>
      <c r="B2008" t="s">
        <v>1018</v>
      </c>
      <c r="C2008">
        <v>177706</v>
      </c>
      <c r="D2008" t="s">
        <v>11</v>
      </c>
      <c r="E2008" t="s">
        <v>1050</v>
      </c>
      <c r="F2008" s="9">
        <v>421425</v>
      </c>
      <c r="G2008" s="9">
        <v>74276.63</v>
      </c>
      <c r="H2008" s="9">
        <v>1056069.3</v>
      </c>
      <c r="I2008" s="9">
        <v>151761.68</v>
      </c>
    </row>
    <row r="2009" spans="1:9" hidden="1" x14ac:dyDescent="0.35">
      <c r="A2009" t="s">
        <v>1049</v>
      </c>
      <c r="B2009" t="s">
        <v>1018</v>
      </c>
      <c r="C2009">
        <v>177706</v>
      </c>
      <c r="D2009" t="s">
        <v>13</v>
      </c>
      <c r="E2009" t="s">
        <v>1051</v>
      </c>
      <c r="F2009" s="9">
        <v>2000</v>
      </c>
      <c r="G2009" s="9">
        <v>2118.48</v>
      </c>
      <c r="H2009" s="9">
        <v>1056069.3</v>
      </c>
      <c r="I2009" s="9">
        <v>151761.68</v>
      </c>
    </row>
    <row r="2010" spans="1:9" hidden="1" x14ac:dyDescent="0.35">
      <c r="A2010" t="s">
        <v>1049</v>
      </c>
      <c r="B2010" t="s">
        <v>1018</v>
      </c>
      <c r="C2010">
        <v>177706</v>
      </c>
      <c r="D2010" t="s">
        <v>20</v>
      </c>
      <c r="E2010"/>
      <c r="G2010" s="9">
        <v>0</v>
      </c>
      <c r="H2010" s="9">
        <v>1056069.3</v>
      </c>
      <c r="I2010" s="9">
        <v>151761.68</v>
      </c>
    </row>
    <row r="2011" spans="1:9" hidden="1" x14ac:dyDescent="0.35">
      <c r="A2011" t="s">
        <v>1049</v>
      </c>
      <c r="B2011" t="s">
        <v>1018</v>
      </c>
      <c r="C2011">
        <v>177706</v>
      </c>
      <c r="D2011" t="s">
        <v>15</v>
      </c>
      <c r="E2011" t="s">
        <v>1052</v>
      </c>
      <c r="F2011" s="9">
        <v>552537.76</v>
      </c>
      <c r="G2011" s="9">
        <v>61673.7</v>
      </c>
      <c r="H2011" s="9">
        <v>1056069.3</v>
      </c>
      <c r="I2011" s="9">
        <v>151761.68</v>
      </c>
    </row>
    <row r="2012" spans="1:9" hidden="1" x14ac:dyDescent="0.35">
      <c r="A2012" t="s">
        <v>1049</v>
      </c>
      <c r="B2012" t="s">
        <v>1018</v>
      </c>
      <c r="C2012">
        <v>177706</v>
      </c>
      <c r="D2012" t="s">
        <v>29</v>
      </c>
      <c r="E2012" t="s">
        <v>1055</v>
      </c>
      <c r="G2012" s="9">
        <v>151761.68</v>
      </c>
      <c r="H2012" s="9">
        <v>1056069.3</v>
      </c>
      <c r="I2012" s="9">
        <v>151761.68</v>
      </c>
    </row>
    <row r="2013" spans="1:9" hidden="1" x14ac:dyDescent="0.35">
      <c r="A2013" t="s">
        <v>669</v>
      </c>
      <c r="B2013" t="s">
        <v>1018</v>
      </c>
      <c r="C2013">
        <v>177707</v>
      </c>
      <c r="D2013" t="s">
        <v>19</v>
      </c>
      <c r="E2013" t="s">
        <v>1059</v>
      </c>
      <c r="F2013" s="9">
        <v>191859.91</v>
      </c>
      <c r="G2013" s="9">
        <v>20609.57</v>
      </c>
      <c r="H2013" s="9">
        <v>2110456</v>
      </c>
      <c r="I2013" s="9">
        <v>214021.4</v>
      </c>
    </row>
    <row r="2014" spans="1:9" hidden="1" x14ac:dyDescent="0.35">
      <c r="A2014" t="s">
        <v>669</v>
      </c>
      <c r="B2014" t="s">
        <v>1018</v>
      </c>
      <c r="C2014">
        <v>177707</v>
      </c>
      <c r="D2014" t="s">
        <v>17</v>
      </c>
      <c r="E2014" t="s">
        <v>124</v>
      </c>
      <c r="F2014" s="9">
        <v>0</v>
      </c>
      <c r="G2014" s="9">
        <v>0</v>
      </c>
      <c r="H2014" s="9">
        <v>2110456</v>
      </c>
      <c r="I2014" s="9">
        <v>214021.4</v>
      </c>
    </row>
    <row r="2015" spans="1:9" hidden="1" x14ac:dyDescent="0.35">
      <c r="A2015" t="s">
        <v>669</v>
      </c>
      <c r="B2015" t="s">
        <v>1018</v>
      </c>
      <c r="C2015">
        <v>177707</v>
      </c>
      <c r="D2015" t="s">
        <v>21</v>
      </c>
      <c r="E2015" t="s">
        <v>124</v>
      </c>
      <c r="G2015" s="9">
        <v>0</v>
      </c>
      <c r="H2015" s="9">
        <v>2110456</v>
      </c>
      <c r="I2015" s="9">
        <v>214021.4</v>
      </c>
    </row>
    <row r="2016" spans="1:9" hidden="1" x14ac:dyDescent="0.35">
      <c r="A2016" t="s">
        <v>669</v>
      </c>
      <c r="B2016" t="s">
        <v>1018</v>
      </c>
      <c r="C2016">
        <v>177707</v>
      </c>
      <c r="D2016" t="s">
        <v>27</v>
      </c>
      <c r="E2016" t="s">
        <v>1062</v>
      </c>
      <c r="G2016" s="9">
        <v>33476.68</v>
      </c>
      <c r="H2016" s="9">
        <v>2110456</v>
      </c>
      <c r="I2016" s="9">
        <v>214021.4</v>
      </c>
    </row>
    <row r="2017" spans="1:9" hidden="1" x14ac:dyDescent="0.35">
      <c r="A2017" t="s">
        <v>669</v>
      </c>
      <c r="B2017" t="s">
        <v>1018</v>
      </c>
      <c r="C2017">
        <v>177707</v>
      </c>
      <c r="D2017" t="s">
        <v>25</v>
      </c>
      <c r="E2017" s="12" t="s">
        <v>124</v>
      </c>
      <c r="G2017" s="9">
        <v>0</v>
      </c>
      <c r="H2017" s="9">
        <v>2110456</v>
      </c>
      <c r="I2017" s="9">
        <v>214021.4</v>
      </c>
    </row>
    <row r="2018" spans="1:9" x14ac:dyDescent="0.35">
      <c r="A2018" t="s">
        <v>669</v>
      </c>
      <c r="B2018" t="s">
        <v>1018</v>
      </c>
      <c r="C2018">
        <v>177707</v>
      </c>
      <c r="D2018" t="s">
        <v>22</v>
      </c>
      <c r="E2018" t="s">
        <v>1060</v>
      </c>
      <c r="G2018" s="9">
        <v>44359.94</v>
      </c>
      <c r="H2018" s="9">
        <v>2110456</v>
      </c>
      <c r="I2018" s="9">
        <v>214021.4</v>
      </c>
    </row>
    <row r="2019" spans="1:9" hidden="1" x14ac:dyDescent="0.35">
      <c r="A2019" t="s">
        <v>669</v>
      </c>
      <c r="B2019" t="s">
        <v>1018</v>
      </c>
      <c r="C2019">
        <v>177707</v>
      </c>
      <c r="D2019" t="s">
        <v>23</v>
      </c>
      <c r="E2019" t="s">
        <v>1061</v>
      </c>
      <c r="G2019" s="9">
        <v>136184.78</v>
      </c>
      <c r="H2019" s="9">
        <v>2110456</v>
      </c>
      <c r="I2019" s="9">
        <v>214021.4</v>
      </c>
    </row>
    <row r="2020" spans="1:9" hidden="1" x14ac:dyDescent="0.35">
      <c r="A2020" t="s">
        <v>669</v>
      </c>
      <c r="B2020" t="s">
        <v>1018</v>
      </c>
      <c r="C2020">
        <v>177707</v>
      </c>
      <c r="D2020" t="s">
        <v>11</v>
      </c>
      <c r="E2020" t="s">
        <v>1056</v>
      </c>
      <c r="F2020" s="9">
        <v>1325881.3999999999</v>
      </c>
      <c r="G2020" s="9">
        <v>164214.92000000001</v>
      </c>
      <c r="H2020" s="9">
        <v>2110456</v>
      </c>
      <c r="I2020" s="9">
        <v>214021.4</v>
      </c>
    </row>
    <row r="2021" spans="1:9" hidden="1" x14ac:dyDescent="0.35">
      <c r="A2021" t="s">
        <v>669</v>
      </c>
      <c r="B2021" t="s">
        <v>1018</v>
      </c>
      <c r="C2021">
        <v>177707</v>
      </c>
      <c r="D2021" t="s">
        <v>13</v>
      </c>
      <c r="E2021" t="s">
        <v>1057</v>
      </c>
      <c r="F2021" s="9">
        <v>28799.99</v>
      </c>
      <c r="G2021" s="9">
        <v>6275</v>
      </c>
      <c r="H2021" s="9">
        <v>2110456</v>
      </c>
      <c r="I2021" s="9">
        <v>214021.4</v>
      </c>
    </row>
    <row r="2022" spans="1:9" hidden="1" x14ac:dyDescent="0.35">
      <c r="A2022" t="s">
        <v>669</v>
      </c>
      <c r="B2022" t="s">
        <v>1018</v>
      </c>
      <c r="C2022">
        <v>177707</v>
      </c>
      <c r="D2022" t="s">
        <v>20</v>
      </c>
      <c r="E2022" t="s">
        <v>124</v>
      </c>
      <c r="G2022" s="9">
        <v>0</v>
      </c>
      <c r="H2022" s="9">
        <v>2110456</v>
      </c>
      <c r="I2022" s="9">
        <v>214021.4</v>
      </c>
    </row>
    <row r="2023" spans="1:9" hidden="1" x14ac:dyDescent="0.35">
      <c r="A2023" t="s">
        <v>669</v>
      </c>
      <c r="B2023" t="s">
        <v>1018</v>
      </c>
      <c r="C2023">
        <v>177707</v>
      </c>
      <c r="D2023" t="s">
        <v>15</v>
      </c>
      <c r="E2023" t="s">
        <v>1058</v>
      </c>
      <c r="F2023" s="9">
        <v>563914.69999999995</v>
      </c>
      <c r="G2023" s="9">
        <v>22921.91</v>
      </c>
      <c r="H2023" s="9">
        <v>2110456</v>
      </c>
      <c r="I2023" s="9">
        <v>214021.4</v>
      </c>
    </row>
    <row r="2024" spans="1:9" hidden="1" x14ac:dyDescent="0.35">
      <c r="A2024" t="s">
        <v>669</v>
      </c>
      <c r="B2024" t="s">
        <v>1018</v>
      </c>
      <c r="C2024">
        <v>177707</v>
      </c>
      <c r="D2024" t="s">
        <v>29</v>
      </c>
      <c r="E2024" t="s">
        <v>124</v>
      </c>
      <c r="G2024" s="9">
        <v>0</v>
      </c>
      <c r="H2024" s="9">
        <v>2110456</v>
      </c>
      <c r="I2024" s="9">
        <v>214021.4</v>
      </c>
    </row>
    <row r="2025" spans="1:9" hidden="1" x14ac:dyDescent="0.35">
      <c r="A2025" t="s">
        <v>1063</v>
      </c>
      <c r="B2025" t="s">
        <v>1018</v>
      </c>
      <c r="C2025">
        <v>177709</v>
      </c>
      <c r="D2025" t="s">
        <v>19</v>
      </c>
      <c r="E2025" t="s">
        <v>1067</v>
      </c>
      <c r="F2025" s="9">
        <v>401551.86</v>
      </c>
      <c r="G2025" s="9">
        <v>41170.36</v>
      </c>
      <c r="H2025" s="9">
        <v>4015518.63</v>
      </c>
      <c r="I2025" s="9">
        <v>464008</v>
      </c>
    </row>
    <row r="2026" spans="1:9" hidden="1" x14ac:dyDescent="0.35">
      <c r="A2026" t="s">
        <v>1063</v>
      </c>
      <c r="B2026" t="s">
        <v>1018</v>
      </c>
      <c r="C2026">
        <v>177709</v>
      </c>
      <c r="D2026" t="s">
        <v>17</v>
      </c>
      <c r="E2026"/>
      <c r="F2026" s="9">
        <v>0</v>
      </c>
      <c r="G2026" s="9">
        <v>0</v>
      </c>
      <c r="H2026" s="9">
        <v>4015518.63</v>
      </c>
      <c r="I2026" s="9">
        <v>464008</v>
      </c>
    </row>
    <row r="2027" spans="1:9" hidden="1" x14ac:dyDescent="0.35">
      <c r="A2027" t="s">
        <v>1063</v>
      </c>
      <c r="B2027" t="s">
        <v>1018</v>
      </c>
      <c r="C2027">
        <v>177709</v>
      </c>
      <c r="D2027" t="s">
        <v>21</v>
      </c>
      <c r="E2027"/>
      <c r="G2027" s="9">
        <v>0</v>
      </c>
      <c r="H2027" s="9">
        <v>4015518.63</v>
      </c>
      <c r="I2027" s="9">
        <v>464008</v>
      </c>
    </row>
    <row r="2028" spans="1:9" hidden="1" x14ac:dyDescent="0.35">
      <c r="A2028" t="s">
        <v>1063</v>
      </c>
      <c r="B2028" t="s">
        <v>1018</v>
      </c>
      <c r="C2028">
        <v>177709</v>
      </c>
      <c r="D2028" t="s">
        <v>27</v>
      </c>
      <c r="E2028" t="s">
        <v>1070</v>
      </c>
      <c r="G2028" s="9">
        <v>46400.800000000003</v>
      </c>
      <c r="H2028" s="9">
        <v>4015518.63</v>
      </c>
      <c r="I2028" s="9">
        <v>464008</v>
      </c>
    </row>
    <row r="2029" spans="1:9" hidden="1" x14ac:dyDescent="0.35">
      <c r="A2029" t="s">
        <v>1063</v>
      </c>
      <c r="B2029" t="s">
        <v>1018</v>
      </c>
      <c r="C2029">
        <v>177709</v>
      </c>
      <c r="D2029" t="s">
        <v>25</v>
      </c>
      <c r="G2029" s="9">
        <v>0</v>
      </c>
      <c r="H2029" s="9">
        <v>4015518.63</v>
      </c>
      <c r="I2029" s="9">
        <v>464008</v>
      </c>
    </row>
    <row r="2030" spans="1:9" x14ac:dyDescent="0.35">
      <c r="A2030" t="s">
        <v>1063</v>
      </c>
      <c r="B2030" t="s">
        <v>1018</v>
      </c>
      <c r="C2030">
        <v>177709</v>
      </c>
      <c r="D2030" t="s">
        <v>22</v>
      </c>
      <c r="E2030"/>
      <c r="G2030" s="9">
        <v>348006</v>
      </c>
      <c r="H2030" s="9">
        <v>4015518.63</v>
      </c>
      <c r="I2030" s="9">
        <v>464008</v>
      </c>
    </row>
    <row r="2031" spans="1:9" hidden="1" x14ac:dyDescent="0.35">
      <c r="A2031" t="s">
        <v>1063</v>
      </c>
      <c r="B2031" t="s">
        <v>1018</v>
      </c>
      <c r="C2031">
        <v>177709</v>
      </c>
      <c r="D2031" t="s">
        <v>23</v>
      </c>
      <c r="E2031" t="s">
        <v>1069</v>
      </c>
      <c r="G2031" s="9">
        <v>0</v>
      </c>
      <c r="H2031" s="9">
        <v>4015518.63</v>
      </c>
      <c r="I2031" s="9">
        <v>464008</v>
      </c>
    </row>
    <row r="2032" spans="1:9" hidden="1" x14ac:dyDescent="0.35">
      <c r="A2032" t="s">
        <v>1063</v>
      </c>
      <c r="B2032" t="s">
        <v>1018</v>
      </c>
      <c r="C2032">
        <v>177709</v>
      </c>
      <c r="D2032" t="s">
        <v>11</v>
      </c>
      <c r="E2032" t="s">
        <v>1064</v>
      </c>
      <c r="F2032" s="9">
        <v>2702444.04</v>
      </c>
      <c r="G2032" s="9">
        <v>314170.36</v>
      </c>
      <c r="H2032" s="9">
        <v>4015518.63</v>
      </c>
      <c r="I2032" s="9">
        <v>464008</v>
      </c>
    </row>
    <row r="2033" spans="1:9" hidden="1" x14ac:dyDescent="0.35">
      <c r="A2033" t="s">
        <v>1063</v>
      </c>
      <c r="B2033" t="s">
        <v>1018</v>
      </c>
      <c r="C2033">
        <v>177709</v>
      </c>
      <c r="D2033" t="s">
        <v>13</v>
      </c>
      <c r="E2033" t="s">
        <v>1065</v>
      </c>
      <c r="F2033" s="9">
        <v>56217.26</v>
      </c>
      <c r="G2033" s="9">
        <v>9900</v>
      </c>
      <c r="H2033" s="9">
        <v>4015518.63</v>
      </c>
      <c r="I2033" s="9">
        <v>464008</v>
      </c>
    </row>
    <row r="2034" spans="1:9" hidden="1" x14ac:dyDescent="0.35">
      <c r="A2034" t="s">
        <v>1063</v>
      </c>
      <c r="B2034" t="s">
        <v>1018</v>
      </c>
      <c r="C2034">
        <v>177709</v>
      </c>
      <c r="D2034" t="s">
        <v>20</v>
      </c>
      <c r="E2034" t="s">
        <v>1068</v>
      </c>
      <c r="G2034" s="9">
        <v>69601.2</v>
      </c>
      <c r="H2034" s="9">
        <v>4015518.63</v>
      </c>
      <c r="I2034" s="9">
        <v>464008</v>
      </c>
    </row>
    <row r="2035" spans="1:9" hidden="1" x14ac:dyDescent="0.35">
      <c r="A2035" t="s">
        <v>1063</v>
      </c>
      <c r="B2035" t="s">
        <v>1018</v>
      </c>
      <c r="C2035">
        <v>177709</v>
      </c>
      <c r="D2035" t="s">
        <v>15</v>
      </c>
      <c r="E2035" t="s">
        <v>1066</v>
      </c>
      <c r="F2035" s="9">
        <v>855305.47</v>
      </c>
      <c r="G2035" s="9">
        <v>98767.28</v>
      </c>
      <c r="H2035" s="9">
        <v>4015518.63</v>
      </c>
      <c r="I2035" s="9">
        <v>464008</v>
      </c>
    </row>
    <row r="2036" spans="1:9" hidden="1" x14ac:dyDescent="0.35">
      <c r="A2036" t="s">
        <v>1063</v>
      </c>
      <c r="B2036" t="s">
        <v>1018</v>
      </c>
      <c r="C2036">
        <v>177709</v>
      </c>
      <c r="D2036" t="s">
        <v>29</v>
      </c>
      <c r="E2036"/>
      <c r="G2036" s="9">
        <v>0</v>
      </c>
      <c r="H2036" s="9">
        <v>4015518.63</v>
      </c>
      <c r="I2036" s="9">
        <v>464008</v>
      </c>
    </row>
    <row r="2037" spans="1:9" hidden="1" x14ac:dyDescent="0.35">
      <c r="A2037" t="s">
        <v>1071</v>
      </c>
      <c r="B2037" t="s">
        <v>1018</v>
      </c>
      <c r="C2037">
        <v>177710</v>
      </c>
      <c r="D2037" t="s">
        <v>19</v>
      </c>
      <c r="E2037" t="s">
        <v>1074</v>
      </c>
      <c r="F2037" s="9">
        <v>74816.3</v>
      </c>
      <c r="G2037" s="9">
        <v>3456.41</v>
      </c>
      <c r="H2037" s="9">
        <v>952979.3</v>
      </c>
      <c r="I2037" s="9">
        <v>130853.1</v>
      </c>
    </row>
    <row r="2038" spans="1:9" hidden="1" x14ac:dyDescent="0.35">
      <c r="A2038" t="s">
        <v>1071</v>
      </c>
      <c r="B2038" t="s">
        <v>1018</v>
      </c>
      <c r="C2038">
        <v>177710</v>
      </c>
      <c r="D2038" t="s">
        <v>17</v>
      </c>
      <c r="F2038" s="9">
        <v>26000</v>
      </c>
      <c r="G2038" s="9">
        <v>0</v>
      </c>
      <c r="H2038" s="9">
        <v>952979.3</v>
      </c>
      <c r="I2038" s="9">
        <v>130853.1</v>
      </c>
    </row>
    <row r="2039" spans="1:9" hidden="1" x14ac:dyDescent="0.35">
      <c r="A2039" t="s">
        <v>1071</v>
      </c>
      <c r="B2039" t="s">
        <v>1018</v>
      </c>
      <c r="C2039">
        <v>177710</v>
      </c>
      <c r="D2039" t="s">
        <v>21</v>
      </c>
      <c r="E2039"/>
      <c r="G2039" s="9">
        <v>0</v>
      </c>
      <c r="H2039" s="9">
        <v>952979.3</v>
      </c>
      <c r="I2039" s="9">
        <v>130853.1</v>
      </c>
    </row>
    <row r="2040" spans="1:9" hidden="1" x14ac:dyDescent="0.35">
      <c r="A2040" t="s">
        <v>1071</v>
      </c>
      <c r="B2040" t="s">
        <v>1018</v>
      </c>
      <c r="C2040">
        <v>177710</v>
      </c>
      <c r="D2040" t="s">
        <v>27</v>
      </c>
      <c r="E2040"/>
      <c r="G2040" s="9">
        <v>0</v>
      </c>
      <c r="H2040" s="9">
        <v>952979.3</v>
      </c>
      <c r="I2040" s="9">
        <v>130853.1</v>
      </c>
    </row>
    <row r="2041" spans="1:9" ht="42.45" hidden="1" x14ac:dyDescent="0.35">
      <c r="A2041" t="s">
        <v>1071</v>
      </c>
      <c r="B2041" t="s">
        <v>1018</v>
      </c>
      <c r="C2041">
        <v>177710</v>
      </c>
      <c r="D2041" t="s">
        <v>25</v>
      </c>
      <c r="E2041" s="12" t="s">
        <v>1076</v>
      </c>
      <c r="G2041" s="9">
        <v>74834.77</v>
      </c>
      <c r="H2041" s="9">
        <v>952979.3</v>
      </c>
      <c r="I2041" s="9">
        <v>130853.1</v>
      </c>
    </row>
    <row r="2042" spans="1:9" x14ac:dyDescent="0.35">
      <c r="A2042" t="s">
        <v>1071</v>
      </c>
      <c r="B2042" t="s">
        <v>1018</v>
      </c>
      <c r="C2042">
        <v>177710</v>
      </c>
      <c r="D2042" t="s">
        <v>22</v>
      </c>
      <c r="E2042"/>
      <c r="G2042" s="9">
        <v>0</v>
      </c>
      <c r="H2042" s="9">
        <v>952979.3</v>
      </c>
      <c r="I2042" s="9">
        <v>130853.1</v>
      </c>
    </row>
    <row r="2043" spans="1:9" hidden="1" x14ac:dyDescent="0.35">
      <c r="A2043" t="s">
        <v>1071</v>
      </c>
      <c r="B2043" t="s">
        <v>1018</v>
      </c>
      <c r="C2043">
        <v>177710</v>
      </c>
      <c r="D2043" t="s">
        <v>23</v>
      </c>
      <c r="E2043" t="s">
        <v>1075</v>
      </c>
      <c r="G2043" s="9">
        <v>56018.33</v>
      </c>
      <c r="H2043" s="9">
        <v>952979.3</v>
      </c>
      <c r="I2043" s="9">
        <v>130853.1</v>
      </c>
    </row>
    <row r="2044" spans="1:9" hidden="1" x14ac:dyDescent="0.35">
      <c r="A2044" t="s">
        <v>1071</v>
      </c>
      <c r="B2044" t="s">
        <v>1018</v>
      </c>
      <c r="C2044">
        <v>177710</v>
      </c>
      <c r="D2044" t="s">
        <v>11</v>
      </c>
      <c r="E2044" t="s">
        <v>1072</v>
      </c>
      <c r="F2044" s="9">
        <v>509263</v>
      </c>
      <c r="G2044" s="9">
        <v>29874.240000000002</v>
      </c>
      <c r="H2044" s="9">
        <v>952979.3</v>
      </c>
      <c r="I2044" s="9">
        <v>130853.1</v>
      </c>
    </row>
    <row r="2045" spans="1:9" hidden="1" x14ac:dyDescent="0.35">
      <c r="A2045" t="s">
        <v>1071</v>
      </c>
      <c r="B2045" t="s">
        <v>1018</v>
      </c>
      <c r="C2045">
        <v>177710</v>
      </c>
      <c r="D2045" t="s">
        <v>13</v>
      </c>
      <c r="E2045" t="s">
        <v>124</v>
      </c>
      <c r="F2045" s="9">
        <v>500</v>
      </c>
      <c r="G2045" s="9">
        <v>0</v>
      </c>
      <c r="H2045" s="9">
        <v>952979.3</v>
      </c>
      <c r="I2045" s="9">
        <v>130853.1</v>
      </c>
    </row>
    <row r="2046" spans="1:9" hidden="1" x14ac:dyDescent="0.35">
      <c r="A2046" t="s">
        <v>1071</v>
      </c>
      <c r="B2046" t="s">
        <v>1018</v>
      </c>
      <c r="C2046">
        <v>177710</v>
      </c>
      <c r="D2046" t="s">
        <v>20</v>
      </c>
      <c r="E2046"/>
      <c r="G2046" s="9">
        <v>0</v>
      </c>
      <c r="H2046" s="9">
        <v>952979.3</v>
      </c>
      <c r="I2046" s="9">
        <v>130853.1</v>
      </c>
    </row>
    <row r="2047" spans="1:9" hidden="1" x14ac:dyDescent="0.35">
      <c r="A2047" t="s">
        <v>1071</v>
      </c>
      <c r="B2047" t="s">
        <v>1018</v>
      </c>
      <c r="C2047">
        <v>177710</v>
      </c>
      <c r="D2047" t="s">
        <v>15</v>
      </c>
      <c r="E2047" t="s">
        <v>1073</v>
      </c>
      <c r="F2047" s="9">
        <v>342400</v>
      </c>
      <c r="G2047" s="9">
        <v>97522.45</v>
      </c>
      <c r="H2047" s="9">
        <v>952979.3</v>
      </c>
      <c r="I2047" s="9">
        <v>130853.1</v>
      </c>
    </row>
    <row r="2048" spans="1:9" hidden="1" x14ac:dyDescent="0.35">
      <c r="A2048" t="s">
        <v>1071</v>
      </c>
      <c r="B2048" t="s">
        <v>1018</v>
      </c>
      <c r="C2048">
        <v>177710</v>
      </c>
      <c r="D2048" t="s">
        <v>29</v>
      </c>
      <c r="E2048"/>
      <c r="G2048" s="9">
        <v>0</v>
      </c>
      <c r="H2048" s="9">
        <v>952979.3</v>
      </c>
      <c r="I2048" s="9">
        <v>130853.1</v>
      </c>
    </row>
    <row r="2049" spans="1:9" hidden="1" x14ac:dyDescent="0.35">
      <c r="A2049" t="s">
        <v>1077</v>
      </c>
      <c r="B2049" t="s">
        <v>1018</v>
      </c>
      <c r="C2049">
        <v>177711</v>
      </c>
      <c r="D2049" t="s">
        <v>19</v>
      </c>
      <c r="E2049"/>
      <c r="F2049" s="9">
        <v>3643.2</v>
      </c>
      <c r="G2049" s="9">
        <v>0</v>
      </c>
      <c r="H2049" s="9">
        <v>15028.2</v>
      </c>
      <c r="I2049" s="9">
        <v>0</v>
      </c>
    </row>
    <row r="2050" spans="1:9" hidden="1" x14ac:dyDescent="0.35">
      <c r="A2050" t="s">
        <v>1077</v>
      </c>
      <c r="B2050" t="s">
        <v>1018</v>
      </c>
      <c r="C2050">
        <v>177711</v>
      </c>
      <c r="D2050" t="s">
        <v>17</v>
      </c>
      <c r="E2050"/>
      <c r="F2050" s="9">
        <v>0</v>
      </c>
      <c r="G2050" s="9">
        <v>0</v>
      </c>
      <c r="H2050" s="9">
        <v>15028.2</v>
      </c>
      <c r="I2050" s="9">
        <v>0</v>
      </c>
    </row>
    <row r="2051" spans="1:9" hidden="1" x14ac:dyDescent="0.35">
      <c r="A2051" t="s">
        <v>1077</v>
      </c>
      <c r="B2051" t="s">
        <v>1018</v>
      </c>
      <c r="C2051">
        <v>177711</v>
      </c>
      <c r="D2051" t="s">
        <v>21</v>
      </c>
      <c r="E2051"/>
      <c r="G2051" s="9">
        <v>0</v>
      </c>
      <c r="H2051" s="9">
        <v>15028.2</v>
      </c>
      <c r="I2051" s="9">
        <v>0</v>
      </c>
    </row>
    <row r="2052" spans="1:9" hidden="1" x14ac:dyDescent="0.35">
      <c r="A2052" t="s">
        <v>1077</v>
      </c>
      <c r="B2052" t="s">
        <v>1018</v>
      </c>
      <c r="C2052">
        <v>177711</v>
      </c>
      <c r="D2052" t="s">
        <v>27</v>
      </c>
      <c r="E2052"/>
      <c r="G2052" s="9">
        <v>0</v>
      </c>
      <c r="H2052" s="9">
        <v>15028.2</v>
      </c>
      <c r="I2052" s="9">
        <v>0</v>
      </c>
    </row>
    <row r="2053" spans="1:9" hidden="1" x14ac:dyDescent="0.35">
      <c r="A2053" t="s">
        <v>1077</v>
      </c>
      <c r="B2053" t="s">
        <v>1018</v>
      </c>
      <c r="C2053">
        <v>177711</v>
      </c>
      <c r="D2053" t="s">
        <v>25</v>
      </c>
      <c r="G2053" s="9">
        <v>0</v>
      </c>
      <c r="H2053" s="9">
        <v>15028.2</v>
      </c>
      <c r="I2053" s="9">
        <v>0</v>
      </c>
    </row>
    <row r="2054" spans="1:9" x14ac:dyDescent="0.35">
      <c r="A2054" t="s">
        <v>1077</v>
      </c>
      <c r="B2054" t="s">
        <v>1018</v>
      </c>
      <c r="C2054">
        <v>177711</v>
      </c>
      <c r="D2054" t="s">
        <v>22</v>
      </c>
      <c r="E2054" t="s">
        <v>1078</v>
      </c>
      <c r="G2054" s="9">
        <v>0</v>
      </c>
      <c r="H2054" s="9">
        <v>15028.2</v>
      </c>
      <c r="I2054" s="9">
        <v>0</v>
      </c>
    </row>
    <row r="2055" spans="1:9" hidden="1" x14ac:dyDescent="0.35">
      <c r="A2055" t="s">
        <v>1077</v>
      </c>
      <c r="B2055" t="s">
        <v>1018</v>
      </c>
      <c r="C2055">
        <v>177711</v>
      </c>
      <c r="D2055" t="s">
        <v>23</v>
      </c>
      <c r="E2055"/>
      <c r="G2055" s="9">
        <v>0</v>
      </c>
      <c r="H2055" s="9">
        <v>15028.2</v>
      </c>
      <c r="I2055" s="9">
        <v>0</v>
      </c>
    </row>
    <row r="2056" spans="1:9" hidden="1" x14ac:dyDescent="0.35">
      <c r="A2056" t="s">
        <v>1077</v>
      </c>
      <c r="B2056" t="s">
        <v>1018</v>
      </c>
      <c r="C2056">
        <v>177711</v>
      </c>
      <c r="D2056" t="s">
        <v>11</v>
      </c>
      <c r="E2056"/>
      <c r="F2056" s="9">
        <v>2835</v>
      </c>
      <c r="G2056" s="9">
        <v>0</v>
      </c>
      <c r="H2056" s="9">
        <v>15028.2</v>
      </c>
      <c r="I2056" s="9">
        <v>0</v>
      </c>
    </row>
    <row r="2057" spans="1:9" hidden="1" x14ac:dyDescent="0.35">
      <c r="A2057" t="s">
        <v>1077</v>
      </c>
      <c r="B2057" t="s">
        <v>1018</v>
      </c>
      <c r="C2057">
        <v>177711</v>
      </c>
      <c r="D2057" t="s">
        <v>13</v>
      </c>
      <c r="E2057"/>
      <c r="F2057" s="9">
        <v>0</v>
      </c>
      <c r="G2057" s="9">
        <v>0</v>
      </c>
      <c r="H2057" s="9">
        <v>15028.2</v>
      </c>
      <c r="I2057" s="9">
        <v>0</v>
      </c>
    </row>
    <row r="2058" spans="1:9" hidden="1" x14ac:dyDescent="0.35">
      <c r="A2058" t="s">
        <v>1077</v>
      </c>
      <c r="B2058" t="s">
        <v>1018</v>
      </c>
      <c r="C2058">
        <v>177711</v>
      </c>
      <c r="D2058" t="s">
        <v>20</v>
      </c>
      <c r="E2058"/>
      <c r="G2058" s="9">
        <v>0</v>
      </c>
      <c r="H2058" s="9">
        <v>15028.2</v>
      </c>
      <c r="I2058" s="9">
        <v>0</v>
      </c>
    </row>
    <row r="2059" spans="1:9" hidden="1" x14ac:dyDescent="0.35">
      <c r="A2059" t="s">
        <v>1077</v>
      </c>
      <c r="B2059" t="s">
        <v>1018</v>
      </c>
      <c r="C2059">
        <v>177711</v>
      </c>
      <c r="D2059" t="s">
        <v>15</v>
      </c>
      <c r="E2059" t="s">
        <v>1078</v>
      </c>
      <c r="F2059" s="9">
        <v>8550</v>
      </c>
      <c r="G2059" s="9">
        <v>0</v>
      </c>
      <c r="H2059" s="9">
        <v>15028.2</v>
      </c>
      <c r="I2059" s="9">
        <v>0</v>
      </c>
    </row>
    <row r="2060" spans="1:9" hidden="1" x14ac:dyDescent="0.35">
      <c r="A2060" t="s">
        <v>1077</v>
      </c>
      <c r="B2060" t="s">
        <v>1018</v>
      </c>
      <c r="C2060">
        <v>177711</v>
      </c>
      <c r="D2060" t="s">
        <v>29</v>
      </c>
      <c r="E2060"/>
      <c r="G2060" s="9">
        <v>0</v>
      </c>
      <c r="H2060" s="9">
        <v>15028.2</v>
      </c>
      <c r="I2060" s="9">
        <v>0</v>
      </c>
    </row>
    <row r="2061" spans="1:9" hidden="1" x14ac:dyDescent="0.35">
      <c r="A2061" t="s">
        <v>1079</v>
      </c>
      <c r="B2061" t="s">
        <v>1018</v>
      </c>
      <c r="C2061">
        <v>177712</v>
      </c>
      <c r="D2061" t="s">
        <v>19</v>
      </c>
      <c r="E2061" t="s">
        <v>1081</v>
      </c>
      <c r="F2061" s="9">
        <v>4169</v>
      </c>
      <c r="G2061" s="9">
        <v>1181.5</v>
      </c>
      <c r="H2061" s="9">
        <v>56875</v>
      </c>
      <c r="I2061" s="9">
        <v>14259.5</v>
      </c>
    </row>
    <row r="2062" spans="1:9" hidden="1" x14ac:dyDescent="0.35">
      <c r="A2062" t="s">
        <v>1079</v>
      </c>
      <c r="B2062" t="s">
        <v>1018</v>
      </c>
      <c r="C2062">
        <v>177712</v>
      </c>
      <c r="D2062" t="s">
        <v>17</v>
      </c>
      <c r="F2062" s="9">
        <v>1200</v>
      </c>
      <c r="G2062" s="9">
        <v>0</v>
      </c>
      <c r="H2062" s="9">
        <v>56875</v>
      </c>
      <c r="I2062" s="9">
        <v>14259.5</v>
      </c>
    </row>
    <row r="2063" spans="1:9" hidden="1" x14ac:dyDescent="0.35">
      <c r="A2063" t="s">
        <v>1079</v>
      </c>
      <c r="B2063" t="s">
        <v>1018</v>
      </c>
      <c r="C2063">
        <v>177712</v>
      </c>
      <c r="D2063" t="s">
        <v>21</v>
      </c>
      <c r="E2063"/>
      <c r="G2063" s="9">
        <v>0</v>
      </c>
      <c r="H2063" s="9">
        <v>56875</v>
      </c>
      <c r="I2063" s="9">
        <v>14259.5</v>
      </c>
    </row>
    <row r="2064" spans="1:9" hidden="1" x14ac:dyDescent="0.35">
      <c r="A2064" t="s">
        <v>1079</v>
      </c>
      <c r="B2064" t="s">
        <v>1018</v>
      </c>
      <c r="C2064">
        <v>177712</v>
      </c>
      <c r="D2064" t="s">
        <v>27</v>
      </c>
      <c r="E2064" t="s">
        <v>1080</v>
      </c>
      <c r="G2064" s="9">
        <v>14259.5</v>
      </c>
      <c r="H2064" s="9">
        <v>56875</v>
      </c>
      <c r="I2064" s="9">
        <v>14259.5</v>
      </c>
    </row>
    <row r="2065" spans="1:9" hidden="1" x14ac:dyDescent="0.35">
      <c r="A2065" t="s">
        <v>1079</v>
      </c>
      <c r="B2065" t="s">
        <v>1018</v>
      </c>
      <c r="C2065">
        <v>177712</v>
      </c>
      <c r="D2065" t="s">
        <v>25</v>
      </c>
      <c r="G2065" s="9">
        <v>0</v>
      </c>
      <c r="H2065" s="9">
        <v>56875</v>
      </c>
      <c r="I2065" s="9">
        <v>14259.5</v>
      </c>
    </row>
    <row r="2066" spans="1:9" x14ac:dyDescent="0.35">
      <c r="A2066" t="s">
        <v>1079</v>
      </c>
      <c r="B2066" t="s">
        <v>1018</v>
      </c>
      <c r="C2066">
        <v>177712</v>
      </c>
      <c r="D2066" t="s">
        <v>22</v>
      </c>
      <c r="E2066"/>
      <c r="G2066" s="9">
        <v>0</v>
      </c>
      <c r="H2066" s="9">
        <v>56875</v>
      </c>
      <c r="I2066" s="9">
        <v>14259.5</v>
      </c>
    </row>
    <row r="2067" spans="1:9" hidden="1" x14ac:dyDescent="0.35">
      <c r="A2067" t="s">
        <v>1079</v>
      </c>
      <c r="B2067" t="s">
        <v>1018</v>
      </c>
      <c r="C2067">
        <v>177712</v>
      </c>
      <c r="D2067" t="s">
        <v>23</v>
      </c>
      <c r="E2067"/>
      <c r="G2067" s="9">
        <v>0</v>
      </c>
      <c r="H2067" s="9">
        <v>56875</v>
      </c>
      <c r="I2067" s="9">
        <v>14259.5</v>
      </c>
    </row>
    <row r="2068" spans="1:9" hidden="1" x14ac:dyDescent="0.35">
      <c r="A2068" t="s">
        <v>1079</v>
      </c>
      <c r="B2068" t="s">
        <v>1018</v>
      </c>
      <c r="C2068">
        <v>177712</v>
      </c>
      <c r="D2068" t="s">
        <v>11</v>
      </c>
      <c r="E2068"/>
      <c r="F2068" s="9">
        <v>0</v>
      </c>
      <c r="G2068" s="9">
        <v>0</v>
      </c>
      <c r="H2068" s="9">
        <v>56875</v>
      </c>
      <c r="I2068" s="9">
        <v>14259.5</v>
      </c>
    </row>
    <row r="2069" spans="1:9" hidden="1" x14ac:dyDescent="0.35">
      <c r="A2069" t="s">
        <v>1079</v>
      </c>
      <c r="B2069" t="s">
        <v>1018</v>
      </c>
      <c r="C2069">
        <v>177712</v>
      </c>
      <c r="D2069" t="s">
        <v>13</v>
      </c>
      <c r="E2069"/>
      <c r="F2069" s="9">
        <v>0</v>
      </c>
      <c r="G2069" s="9">
        <v>0</v>
      </c>
      <c r="H2069" s="9">
        <v>56875</v>
      </c>
      <c r="I2069" s="9">
        <v>14259.5</v>
      </c>
    </row>
    <row r="2070" spans="1:9" hidden="1" x14ac:dyDescent="0.35">
      <c r="A2070" t="s">
        <v>1079</v>
      </c>
      <c r="B2070" t="s">
        <v>1018</v>
      </c>
      <c r="C2070">
        <v>177712</v>
      </c>
      <c r="D2070" t="s">
        <v>20</v>
      </c>
      <c r="E2070"/>
      <c r="G2070" s="9">
        <v>0</v>
      </c>
      <c r="H2070" s="9">
        <v>56875</v>
      </c>
      <c r="I2070" s="9">
        <v>14259.5</v>
      </c>
    </row>
    <row r="2071" spans="1:9" hidden="1" x14ac:dyDescent="0.35">
      <c r="A2071" t="s">
        <v>1079</v>
      </c>
      <c r="B2071" t="s">
        <v>1018</v>
      </c>
      <c r="C2071">
        <v>177712</v>
      </c>
      <c r="D2071" t="s">
        <v>15</v>
      </c>
      <c r="E2071" t="s">
        <v>1080</v>
      </c>
      <c r="F2071" s="9">
        <v>51506</v>
      </c>
      <c r="G2071" s="9">
        <v>13078</v>
      </c>
      <c r="H2071" s="9">
        <v>56875</v>
      </c>
      <c r="I2071" s="9">
        <v>14259.5</v>
      </c>
    </row>
    <row r="2072" spans="1:9" hidden="1" x14ac:dyDescent="0.35">
      <c r="A2072" t="s">
        <v>1079</v>
      </c>
      <c r="B2072" t="s">
        <v>1018</v>
      </c>
      <c r="C2072">
        <v>177712</v>
      </c>
      <c r="D2072" t="s">
        <v>29</v>
      </c>
      <c r="E2072"/>
      <c r="G2072" s="9">
        <v>0</v>
      </c>
      <c r="H2072" s="9">
        <v>56875</v>
      </c>
      <c r="I2072" s="9">
        <v>14259.5</v>
      </c>
    </row>
    <row r="2073" spans="1:9" hidden="1" x14ac:dyDescent="0.35">
      <c r="A2073" t="s">
        <v>1082</v>
      </c>
      <c r="B2073" t="s">
        <v>1018</v>
      </c>
      <c r="C2073">
        <v>177715</v>
      </c>
      <c r="D2073" t="s">
        <v>19</v>
      </c>
      <c r="E2073" t="s">
        <v>241</v>
      </c>
      <c r="F2073" s="9">
        <v>111961.89</v>
      </c>
      <c r="G2073" s="9">
        <v>9028.5640000000003</v>
      </c>
      <c r="H2073" s="9">
        <v>1204980.8400000001</v>
      </c>
      <c r="I2073" s="9">
        <v>99314.2</v>
      </c>
    </row>
    <row r="2074" spans="1:9" hidden="1" x14ac:dyDescent="0.35">
      <c r="A2074" t="s">
        <v>1082</v>
      </c>
      <c r="B2074" t="s">
        <v>1018</v>
      </c>
      <c r="C2074">
        <v>177715</v>
      </c>
      <c r="D2074" t="s">
        <v>17</v>
      </c>
      <c r="E2074"/>
      <c r="F2074" s="9">
        <v>0</v>
      </c>
      <c r="G2074" s="9">
        <v>0</v>
      </c>
      <c r="H2074" s="9">
        <v>1204980.8400000001</v>
      </c>
      <c r="I2074" s="9">
        <v>99314.2</v>
      </c>
    </row>
    <row r="2075" spans="1:9" hidden="1" x14ac:dyDescent="0.35">
      <c r="A2075" t="s">
        <v>1082</v>
      </c>
      <c r="B2075" t="s">
        <v>1018</v>
      </c>
      <c r="C2075">
        <v>177715</v>
      </c>
      <c r="D2075" t="s">
        <v>21</v>
      </c>
      <c r="E2075"/>
      <c r="G2075" s="9">
        <v>0</v>
      </c>
      <c r="H2075" s="9">
        <v>1204980.8400000001</v>
      </c>
      <c r="I2075" s="9">
        <v>99314.2</v>
      </c>
    </row>
    <row r="2076" spans="1:9" hidden="1" x14ac:dyDescent="0.35">
      <c r="A2076" t="s">
        <v>1082</v>
      </c>
      <c r="B2076" t="s">
        <v>1018</v>
      </c>
      <c r="C2076">
        <v>177715</v>
      </c>
      <c r="D2076" t="s">
        <v>27</v>
      </c>
      <c r="E2076"/>
      <c r="G2076" s="9">
        <v>0</v>
      </c>
      <c r="H2076" s="9">
        <v>1204980.8400000001</v>
      </c>
      <c r="I2076" s="9">
        <v>99314.2</v>
      </c>
    </row>
    <row r="2077" spans="1:9" hidden="1" x14ac:dyDescent="0.35">
      <c r="A2077" t="s">
        <v>1082</v>
      </c>
      <c r="B2077" t="s">
        <v>1018</v>
      </c>
      <c r="C2077">
        <v>177715</v>
      </c>
      <c r="D2077" t="s">
        <v>25</v>
      </c>
      <c r="G2077" s="9">
        <v>0</v>
      </c>
      <c r="H2077" s="9">
        <v>1204980.8400000001</v>
      </c>
      <c r="I2077" s="9">
        <v>99314.2</v>
      </c>
    </row>
    <row r="2078" spans="1:9" x14ac:dyDescent="0.35">
      <c r="A2078" t="s">
        <v>1082</v>
      </c>
      <c r="B2078" t="s">
        <v>1018</v>
      </c>
      <c r="C2078">
        <v>177715</v>
      </c>
      <c r="D2078" t="s">
        <v>22</v>
      </c>
      <c r="E2078"/>
      <c r="G2078" s="9">
        <v>0</v>
      </c>
      <c r="H2078" s="9">
        <v>1204980.8400000001</v>
      </c>
      <c r="I2078" s="9">
        <v>99314.2</v>
      </c>
    </row>
    <row r="2079" spans="1:9" hidden="1" x14ac:dyDescent="0.35">
      <c r="A2079" t="s">
        <v>1082</v>
      </c>
      <c r="B2079" t="s">
        <v>1018</v>
      </c>
      <c r="C2079">
        <v>177715</v>
      </c>
      <c r="D2079" t="s">
        <v>23</v>
      </c>
      <c r="E2079" t="s">
        <v>242</v>
      </c>
      <c r="G2079" s="9">
        <v>99314.2</v>
      </c>
      <c r="H2079" s="9">
        <v>1204980.8400000001</v>
      </c>
      <c r="I2079" s="9">
        <v>99314.2</v>
      </c>
    </row>
    <row r="2080" spans="1:9" hidden="1" x14ac:dyDescent="0.35">
      <c r="A2080" t="s">
        <v>1082</v>
      </c>
      <c r="B2080" t="s">
        <v>1018</v>
      </c>
      <c r="C2080">
        <v>177715</v>
      </c>
      <c r="D2080" t="s">
        <v>11</v>
      </c>
      <c r="E2080" t="s">
        <v>1083</v>
      </c>
      <c r="F2080" s="9">
        <v>662287.39</v>
      </c>
      <c r="G2080" s="9">
        <v>42880.39</v>
      </c>
      <c r="H2080" s="9">
        <v>1204980.8400000001</v>
      </c>
      <c r="I2080" s="9">
        <v>99314.2</v>
      </c>
    </row>
    <row r="2081" spans="1:9" hidden="1" x14ac:dyDescent="0.35">
      <c r="A2081" t="s">
        <v>1082</v>
      </c>
      <c r="B2081" t="s">
        <v>1018</v>
      </c>
      <c r="C2081">
        <v>177715</v>
      </c>
      <c r="D2081" t="s">
        <v>13</v>
      </c>
      <c r="E2081" t="s">
        <v>1084</v>
      </c>
      <c r="F2081" s="9">
        <v>107431.56</v>
      </c>
      <c r="G2081" s="9">
        <v>294.88</v>
      </c>
      <c r="H2081" s="9">
        <v>1204980.8400000001</v>
      </c>
      <c r="I2081" s="9">
        <v>99314.2</v>
      </c>
    </row>
    <row r="2082" spans="1:9" hidden="1" x14ac:dyDescent="0.35">
      <c r="A2082" t="s">
        <v>1082</v>
      </c>
      <c r="B2082" t="s">
        <v>1018</v>
      </c>
      <c r="C2082">
        <v>177715</v>
      </c>
      <c r="D2082" t="s">
        <v>20</v>
      </c>
      <c r="E2082"/>
      <c r="G2082" s="9">
        <v>0</v>
      </c>
      <c r="H2082" s="9">
        <v>1204980.8400000001</v>
      </c>
      <c r="I2082" s="9">
        <v>99314.2</v>
      </c>
    </row>
    <row r="2083" spans="1:9" hidden="1" x14ac:dyDescent="0.35">
      <c r="A2083" t="s">
        <v>1082</v>
      </c>
      <c r="B2083" t="s">
        <v>1018</v>
      </c>
      <c r="C2083">
        <v>177715</v>
      </c>
      <c r="D2083" t="s">
        <v>15</v>
      </c>
      <c r="E2083" t="s">
        <v>1085</v>
      </c>
      <c r="F2083" s="9">
        <v>323300</v>
      </c>
      <c r="G2083" s="9">
        <v>47110.37</v>
      </c>
      <c r="H2083" s="9">
        <v>1204980.8400000001</v>
      </c>
      <c r="I2083" s="9">
        <v>99314.2</v>
      </c>
    </row>
    <row r="2084" spans="1:9" hidden="1" x14ac:dyDescent="0.35">
      <c r="A2084" t="s">
        <v>1082</v>
      </c>
      <c r="B2084" t="s">
        <v>1018</v>
      </c>
      <c r="C2084">
        <v>177715</v>
      </c>
      <c r="D2084" t="s">
        <v>29</v>
      </c>
      <c r="E2084"/>
      <c r="G2084" s="9">
        <v>0</v>
      </c>
      <c r="H2084" s="9">
        <v>1204980.8400000001</v>
      </c>
      <c r="I2084" s="9">
        <v>99314.2</v>
      </c>
    </row>
    <row r="2085" spans="1:9" hidden="1" x14ac:dyDescent="0.35">
      <c r="A2085" t="s">
        <v>1086</v>
      </c>
      <c r="B2085" t="s">
        <v>1018</v>
      </c>
      <c r="C2085">
        <v>177717</v>
      </c>
      <c r="D2085" t="s">
        <v>19</v>
      </c>
      <c r="E2085" t="s">
        <v>1090</v>
      </c>
      <c r="F2085" s="9">
        <v>46728</v>
      </c>
      <c r="G2085" s="9">
        <v>18845.55</v>
      </c>
      <c r="H2085" s="9">
        <v>494408</v>
      </c>
      <c r="I2085" s="9">
        <v>60292.82</v>
      </c>
    </row>
    <row r="2086" spans="1:9" hidden="1" x14ac:dyDescent="0.35">
      <c r="A2086" t="s">
        <v>1086</v>
      </c>
      <c r="B2086" t="s">
        <v>1018</v>
      </c>
      <c r="C2086">
        <v>177717</v>
      </c>
      <c r="D2086" t="s">
        <v>17</v>
      </c>
      <c r="E2086"/>
      <c r="F2086" s="9">
        <v>0</v>
      </c>
      <c r="G2086" s="9">
        <v>0</v>
      </c>
      <c r="H2086" s="9">
        <v>494408</v>
      </c>
      <c r="I2086" s="9">
        <v>60292.82</v>
      </c>
    </row>
    <row r="2087" spans="1:9" hidden="1" x14ac:dyDescent="0.35">
      <c r="A2087" t="s">
        <v>1086</v>
      </c>
      <c r="B2087" t="s">
        <v>1018</v>
      </c>
      <c r="C2087">
        <v>177717</v>
      </c>
      <c r="D2087" t="s">
        <v>21</v>
      </c>
      <c r="E2087" t="s">
        <v>124</v>
      </c>
      <c r="G2087" s="9">
        <v>0</v>
      </c>
      <c r="H2087" s="9">
        <v>494408</v>
      </c>
      <c r="I2087" s="9">
        <v>60292.82</v>
      </c>
    </row>
    <row r="2088" spans="1:9" hidden="1" x14ac:dyDescent="0.35">
      <c r="A2088" t="s">
        <v>1086</v>
      </c>
      <c r="B2088" t="s">
        <v>1018</v>
      </c>
      <c r="C2088">
        <v>177717</v>
      </c>
      <c r="D2088" t="s">
        <v>27</v>
      </c>
      <c r="E2088" t="s">
        <v>1093</v>
      </c>
      <c r="G2088" s="9">
        <v>6242.32</v>
      </c>
      <c r="H2088" s="9">
        <v>494408</v>
      </c>
      <c r="I2088" s="9">
        <v>60292.82</v>
      </c>
    </row>
    <row r="2089" spans="1:9" ht="28.3" hidden="1" x14ac:dyDescent="0.35">
      <c r="A2089" t="s">
        <v>1086</v>
      </c>
      <c r="B2089" t="s">
        <v>1018</v>
      </c>
      <c r="C2089">
        <v>177717</v>
      </c>
      <c r="D2089" t="s">
        <v>25</v>
      </c>
      <c r="E2089" s="12" t="s">
        <v>1092</v>
      </c>
      <c r="G2089" s="9">
        <v>28151</v>
      </c>
      <c r="H2089" s="9">
        <v>494408</v>
      </c>
      <c r="I2089" s="9">
        <v>60292.82</v>
      </c>
    </row>
    <row r="2090" spans="1:9" x14ac:dyDescent="0.35">
      <c r="A2090" t="s">
        <v>1086</v>
      </c>
      <c r="B2090" t="s">
        <v>1018</v>
      </c>
      <c r="C2090">
        <v>177717</v>
      </c>
      <c r="D2090" t="s">
        <v>22</v>
      </c>
      <c r="E2090" t="s">
        <v>124</v>
      </c>
      <c r="G2090" s="9">
        <v>0</v>
      </c>
      <c r="H2090" s="9">
        <v>494408</v>
      </c>
      <c r="I2090" s="9">
        <v>60292.82</v>
      </c>
    </row>
    <row r="2091" spans="1:9" hidden="1" x14ac:dyDescent="0.35">
      <c r="A2091" t="s">
        <v>1086</v>
      </c>
      <c r="B2091" t="s">
        <v>1018</v>
      </c>
      <c r="C2091">
        <v>177717</v>
      </c>
      <c r="D2091" t="s">
        <v>23</v>
      </c>
      <c r="E2091" t="s">
        <v>1091</v>
      </c>
      <c r="G2091" s="9">
        <v>18845.55</v>
      </c>
      <c r="H2091" s="9">
        <v>494408</v>
      </c>
      <c r="I2091" s="9">
        <v>60292.82</v>
      </c>
    </row>
    <row r="2092" spans="1:9" hidden="1" x14ac:dyDescent="0.35">
      <c r="A2092" t="s">
        <v>1086</v>
      </c>
      <c r="B2092" t="s">
        <v>1018</v>
      </c>
      <c r="C2092">
        <v>177717</v>
      </c>
      <c r="D2092" t="s">
        <v>11</v>
      </c>
      <c r="E2092" t="s">
        <v>1087</v>
      </c>
      <c r="F2092" s="9">
        <v>17000</v>
      </c>
      <c r="G2092" s="9">
        <v>0</v>
      </c>
      <c r="H2092" s="9">
        <v>494408</v>
      </c>
      <c r="I2092" s="9">
        <v>60292.82</v>
      </c>
    </row>
    <row r="2093" spans="1:9" hidden="1" x14ac:dyDescent="0.35">
      <c r="A2093" t="s">
        <v>1086</v>
      </c>
      <c r="B2093" t="s">
        <v>1018</v>
      </c>
      <c r="C2093">
        <v>177717</v>
      </c>
      <c r="D2093" t="s">
        <v>13</v>
      </c>
      <c r="E2093" t="s">
        <v>1088</v>
      </c>
      <c r="F2093" s="9">
        <v>21240</v>
      </c>
      <c r="G2093" s="9">
        <v>0</v>
      </c>
      <c r="H2093" s="9">
        <v>494408</v>
      </c>
      <c r="I2093" s="9">
        <v>60292.82</v>
      </c>
    </row>
    <row r="2094" spans="1:9" hidden="1" x14ac:dyDescent="0.35">
      <c r="A2094" t="s">
        <v>1086</v>
      </c>
      <c r="B2094" t="s">
        <v>1018</v>
      </c>
      <c r="C2094">
        <v>177717</v>
      </c>
      <c r="D2094" t="s">
        <v>20</v>
      </c>
      <c r="E2094" t="s">
        <v>124</v>
      </c>
      <c r="G2094" s="9">
        <v>0</v>
      </c>
      <c r="H2094" s="9">
        <v>494408</v>
      </c>
      <c r="I2094" s="9">
        <v>60292.82</v>
      </c>
    </row>
    <row r="2095" spans="1:9" hidden="1" x14ac:dyDescent="0.35">
      <c r="A2095" t="s">
        <v>1086</v>
      </c>
      <c r="B2095" t="s">
        <v>1018</v>
      </c>
      <c r="C2095">
        <v>177717</v>
      </c>
      <c r="D2095" t="s">
        <v>15</v>
      </c>
      <c r="E2095" t="s">
        <v>1089</v>
      </c>
      <c r="F2095" s="9">
        <v>409440</v>
      </c>
      <c r="G2095" s="9">
        <v>41447.269999999997</v>
      </c>
      <c r="H2095" s="9">
        <v>494408</v>
      </c>
      <c r="I2095" s="9">
        <v>60292.82</v>
      </c>
    </row>
    <row r="2096" spans="1:9" hidden="1" x14ac:dyDescent="0.35">
      <c r="A2096" t="s">
        <v>1086</v>
      </c>
      <c r="B2096" t="s">
        <v>1018</v>
      </c>
      <c r="C2096">
        <v>177717</v>
      </c>
      <c r="D2096" t="s">
        <v>29</v>
      </c>
      <c r="E2096" t="s">
        <v>1094</v>
      </c>
      <c r="G2096" s="9">
        <v>7053.95</v>
      </c>
      <c r="H2096" s="9">
        <v>494408</v>
      </c>
      <c r="I2096" s="9">
        <v>60292.82</v>
      </c>
    </row>
    <row r="2097" spans="1:9" hidden="1" x14ac:dyDescent="0.35">
      <c r="A2097" t="s">
        <v>243</v>
      </c>
      <c r="B2097" t="s">
        <v>1018</v>
      </c>
      <c r="C2097">
        <v>177718</v>
      </c>
      <c r="D2097" t="s">
        <v>19</v>
      </c>
      <c r="E2097" t="s">
        <v>248</v>
      </c>
      <c r="F2097" s="9">
        <v>28725.91</v>
      </c>
      <c r="G2097" s="9">
        <v>2695.89</v>
      </c>
      <c r="H2097" s="9">
        <v>287521.13</v>
      </c>
      <c r="I2097" s="9">
        <v>40663.879999999997</v>
      </c>
    </row>
    <row r="2098" spans="1:9" hidden="1" x14ac:dyDescent="0.35">
      <c r="A2098" t="s">
        <v>243</v>
      </c>
      <c r="B2098" t="s">
        <v>1018</v>
      </c>
      <c r="C2098">
        <v>177718</v>
      </c>
      <c r="D2098" t="s">
        <v>17</v>
      </c>
      <c r="E2098" t="s">
        <v>247</v>
      </c>
      <c r="F2098" s="9">
        <v>0</v>
      </c>
      <c r="G2098" s="9">
        <v>0</v>
      </c>
      <c r="H2098" s="9">
        <v>287521.13</v>
      </c>
      <c r="I2098" s="9">
        <v>40663.879999999997</v>
      </c>
    </row>
    <row r="2099" spans="1:9" hidden="1" x14ac:dyDescent="0.35">
      <c r="A2099" t="s">
        <v>243</v>
      </c>
      <c r="B2099" t="s">
        <v>1018</v>
      </c>
      <c r="C2099">
        <v>177718</v>
      </c>
      <c r="D2099" t="s">
        <v>21</v>
      </c>
      <c r="E2099"/>
      <c r="G2099" s="9">
        <v>0</v>
      </c>
      <c r="H2099" s="9">
        <v>287521.13</v>
      </c>
      <c r="I2099" s="9">
        <v>40663.879999999997</v>
      </c>
    </row>
    <row r="2100" spans="1:9" hidden="1" x14ac:dyDescent="0.35">
      <c r="A2100" t="s">
        <v>243</v>
      </c>
      <c r="B2100" t="s">
        <v>1018</v>
      </c>
      <c r="C2100">
        <v>177718</v>
      </c>
      <c r="D2100" t="s">
        <v>27</v>
      </c>
      <c r="E2100"/>
      <c r="G2100" s="9">
        <v>0</v>
      </c>
      <c r="H2100" s="9">
        <v>287521.13</v>
      </c>
      <c r="I2100" s="9">
        <v>40663.879999999997</v>
      </c>
    </row>
    <row r="2101" spans="1:9" hidden="1" x14ac:dyDescent="0.35">
      <c r="A2101" t="s">
        <v>243</v>
      </c>
      <c r="B2101" t="s">
        <v>1018</v>
      </c>
      <c r="C2101">
        <v>177718</v>
      </c>
      <c r="D2101" t="s">
        <v>25</v>
      </c>
      <c r="G2101" s="9">
        <v>0</v>
      </c>
      <c r="H2101" s="9">
        <v>287521.13</v>
      </c>
      <c r="I2101" s="9">
        <v>40663.879999999997</v>
      </c>
    </row>
    <row r="2102" spans="1:9" x14ac:dyDescent="0.35">
      <c r="A2102" t="s">
        <v>243</v>
      </c>
      <c r="B2102" t="s">
        <v>1018</v>
      </c>
      <c r="C2102">
        <v>177718</v>
      </c>
      <c r="D2102" t="s">
        <v>22</v>
      </c>
      <c r="E2102"/>
      <c r="G2102" s="9">
        <v>0</v>
      </c>
      <c r="H2102" s="9">
        <v>287521.13</v>
      </c>
      <c r="I2102" s="9">
        <v>40663.879999999997</v>
      </c>
    </row>
    <row r="2103" spans="1:9" hidden="1" x14ac:dyDescent="0.35">
      <c r="A2103" t="s">
        <v>243</v>
      </c>
      <c r="B2103" t="s">
        <v>1018</v>
      </c>
      <c r="C2103">
        <v>177718</v>
      </c>
      <c r="D2103" t="s">
        <v>23</v>
      </c>
      <c r="E2103" t="s">
        <v>1097</v>
      </c>
      <c r="G2103" s="9">
        <v>40663.879999999997</v>
      </c>
      <c r="H2103" s="9">
        <v>287521.13</v>
      </c>
      <c r="I2103" s="9">
        <v>40663.879999999997</v>
      </c>
    </row>
    <row r="2104" spans="1:9" hidden="1" x14ac:dyDescent="0.35">
      <c r="A2104" t="s">
        <v>243</v>
      </c>
      <c r="B2104" t="s">
        <v>1018</v>
      </c>
      <c r="C2104">
        <v>177718</v>
      </c>
      <c r="D2104" t="s">
        <v>11</v>
      </c>
      <c r="E2104" t="s">
        <v>1095</v>
      </c>
      <c r="F2104" s="9">
        <v>210825.36</v>
      </c>
      <c r="G2104" s="9">
        <v>33232.25</v>
      </c>
      <c r="H2104" s="9">
        <v>287521.13</v>
      </c>
      <c r="I2104" s="9">
        <v>40663.879999999997</v>
      </c>
    </row>
    <row r="2105" spans="1:9" hidden="1" x14ac:dyDescent="0.35">
      <c r="A2105" t="s">
        <v>243</v>
      </c>
      <c r="B2105" t="s">
        <v>1018</v>
      </c>
      <c r="C2105">
        <v>177718</v>
      </c>
      <c r="D2105" t="s">
        <v>13</v>
      </c>
      <c r="E2105" t="s">
        <v>245</v>
      </c>
      <c r="F2105" s="9">
        <v>424</v>
      </c>
      <c r="G2105" s="9">
        <v>710.45</v>
      </c>
      <c r="H2105" s="9">
        <v>287521.13</v>
      </c>
      <c r="I2105" s="9">
        <v>40663.879999999997</v>
      </c>
    </row>
    <row r="2106" spans="1:9" hidden="1" x14ac:dyDescent="0.35">
      <c r="A2106" t="s">
        <v>243</v>
      </c>
      <c r="B2106" t="s">
        <v>1018</v>
      </c>
      <c r="C2106">
        <v>177718</v>
      </c>
      <c r="D2106" t="s">
        <v>20</v>
      </c>
      <c r="E2106"/>
      <c r="G2106" s="9">
        <v>0</v>
      </c>
      <c r="H2106" s="9">
        <v>287521.13</v>
      </c>
      <c r="I2106" s="9">
        <v>40663.879999999997</v>
      </c>
    </row>
    <row r="2107" spans="1:9" hidden="1" x14ac:dyDescent="0.35">
      <c r="A2107" t="s">
        <v>243</v>
      </c>
      <c r="B2107" t="s">
        <v>1018</v>
      </c>
      <c r="C2107">
        <v>177718</v>
      </c>
      <c r="D2107" t="s">
        <v>15</v>
      </c>
      <c r="E2107" t="s">
        <v>1096</v>
      </c>
      <c r="F2107" s="9">
        <v>47545.86</v>
      </c>
      <c r="G2107" s="9">
        <v>4025.29</v>
      </c>
      <c r="H2107" s="9">
        <v>287521.13</v>
      </c>
      <c r="I2107" s="9">
        <v>40663.879999999997</v>
      </c>
    </row>
    <row r="2108" spans="1:9" hidden="1" x14ac:dyDescent="0.35">
      <c r="A2108" t="s">
        <v>243</v>
      </c>
      <c r="B2108" t="s">
        <v>1018</v>
      </c>
      <c r="C2108">
        <v>177718</v>
      </c>
      <c r="D2108" t="s">
        <v>29</v>
      </c>
      <c r="E2108"/>
      <c r="G2108" s="9">
        <v>0</v>
      </c>
      <c r="H2108" s="9">
        <v>287521.13</v>
      </c>
      <c r="I2108" s="9">
        <v>40663.879999999997</v>
      </c>
    </row>
    <row r="2109" spans="1:9" hidden="1" x14ac:dyDescent="0.35">
      <c r="A2109" t="s">
        <v>1098</v>
      </c>
      <c r="B2109" t="s">
        <v>1018</v>
      </c>
      <c r="C2109">
        <v>177719</v>
      </c>
      <c r="D2109" t="s">
        <v>19</v>
      </c>
      <c r="E2109" t="s">
        <v>1103</v>
      </c>
      <c r="F2109" s="9">
        <v>250470</v>
      </c>
      <c r="G2109" s="9">
        <v>9630.14</v>
      </c>
      <c r="H2109" s="9">
        <v>4954114</v>
      </c>
      <c r="I2109" s="9">
        <v>214008.05</v>
      </c>
    </row>
    <row r="2110" spans="1:9" ht="56.6" hidden="1" x14ac:dyDescent="0.35">
      <c r="A2110" t="s">
        <v>1098</v>
      </c>
      <c r="B2110" t="s">
        <v>1018</v>
      </c>
      <c r="C2110">
        <v>177719</v>
      </c>
      <c r="D2110" t="s">
        <v>17</v>
      </c>
      <c r="E2110" s="12" t="s">
        <v>1102</v>
      </c>
      <c r="F2110" s="9">
        <v>2213000</v>
      </c>
      <c r="G2110" s="9">
        <v>108076.5</v>
      </c>
      <c r="H2110" s="9">
        <v>4954114</v>
      </c>
      <c r="I2110" s="9">
        <v>214008.05</v>
      </c>
    </row>
    <row r="2111" spans="1:9" hidden="1" x14ac:dyDescent="0.35">
      <c r="A2111" t="s">
        <v>1098</v>
      </c>
      <c r="B2111" t="s">
        <v>1018</v>
      </c>
      <c r="C2111">
        <v>177719</v>
      </c>
      <c r="D2111" t="s">
        <v>21</v>
      </c>
      <c r="E2111"/>
      <c r="G2111" s="9">
        <v>0</v>
      </c>
      <c r="H2111" s="9">
        <v>4954114</v>
      </c>
      <c r="I2111" s="9">
        <v>214008.05</v>
      </c>
    </row>
    <row r="2112" spans="1:9" hidden="1" x14ac:dyDescent="0.35">
      <c r="A2112" t="s">
        <v>1098</v>
      </c>
      <c r="B2112" t="s">
        <v>1018</v>
      </c>
      <c r="C2112">
        <v>177719</v>
      </c>
      <c r="D2112" t="s">
        <v>27</v>
      </c>
      <c r="E2112"/>
      <c r="G2112" s="9">
        <v>0</v>
      </c>
      <c r="H2112" s="9">
        <v>4954114</v>
      </c>
      <c r="I2112" s="9">
        <v>214008.05</v>
      </c>
    </row>
    <row r="2113" spans="1:9" ht="42.45" hidden="1" x14ac:dyDescent="0.35">
      <c r="A2113" t="s">
        <v>1098</v>
      </c>
      <c r="B2113" t="s">
        <v>1018</v>
      </c>
      <c r="C2113">
        <v>177719</v>
      </c>
      <c r="D2113" t="s">
        <v>25</v>
      </c>
      <c r="E2113" s="12" t="s">
        <v>1105</v>
      </c>
      <c r="G2113" s="9">
        <v>80065.33</v>
      </c>
      <c r="H2113" s="9">
        <v>4954114</v>
      </c>
      <c r="I2113" s="9">
        <v>214008.05</v>
      </c>
    </row>
    <row r="2114" spans="1:9" x14ac:dyDescent="0.35">
      <c r="A2114" t="s">
        <v>1098</v>
      </c>
      <c r="B2114" t="s">
        <v>1018</v>
      </c>
      <c r="C2114">
        <v>177719</v>
      </c>
      <c r="D2114" t="s">
        <v>22</v>
      </c>
      <c r="E2114"/>
      <c r="G2114" s="9">
        <v>0</v>
      </c>
      <c r="H2114" s="9">
        <v>4954114</v>
      </c>
      <c r="I2114" s="9">
        <v>214008.05</v>
      </c>
    </row>
    <row r="2115" spans="1:9" hidden="1" x14ac:dyDescent="0.35">
      <c r="A2115" t="s">
        <v>1098</v>
      </c>
      <c r="B2115" t="s">
        <v>1018</v>
      </c>
      <c r="C2115">
        <v>177719</v>
      </c>
      <c r="D2115" t="s">
        <v>23</v>
      </c>
      <c r="E2115" t="s">
        <v>1104</v>
      </c>
      <c r="G2115" s="9">
        <v>74024.89</v>
      </c>
      <c r="H2115" s="9">
        <v>4954114</v>
      </c>
      <c r="I2115" s="9">
        <v>214008.05</v>
      </c>
    </row>
    <row r="2116" spans="1:9" hidden="1" x14ac:dyDescent="0.35">
      <c r="A2116" t="s">
        <v>1098</v>
      </c>
      <c r="B2116" t="s">
        <v>1018</v>
      </c>
      <c r="C2116">
        <v>177719</v>
      </c>
      <c r="D2116" t="s">
        <v>11</v>
      </c>
      <c r="E2116" t="s">
        <v>1099</v>
      </c>
      <c r="F2116" s="9">
        <v>1705041</v>
      </c>
      <c r="G2116" s="9">
        <v>86620.06</v>
      </c>
      <c r="H2116" s="9">
        <v>4954114</v>
      </c>
      <c r="I2116" s="9">
        <v>214008.05</v>
      </c>
    </row>
    <row r="2117" spans="1:9" hidden="1" x14ac:dyDescent="0.35">
      <c r="A2117" t="s">
        <v>1098</v>
      </c>
      <c r="B2117" t="s">
        <v>1018</v>
      </c>
      <c r="C2117">
        <v>177719</v>
      </c>
      <c r="D2117" t="s">
        <v>13</v>
      </c>
      <c r="E2117" t="s">
        <v>1100</v>
      </c>
      <c r="F2117" s="9">
        <v>64542</v>
      </c>
      <c r="G2117" s="9">
        <v>525</v>
      </c>
      <c r="H2117" s="9">
        <v>4954114</v>
      </c>
      <c r="I2117" s="9">
        <v>214008.05</v>
      </c>
    </row>
    <row r="2118" spans="1:9" hidden="1" x14ac:dyDescent="0.35">
      <c r="A2118" t="s">
        <v>1098</v>
      </c>
      <c r="B2118" t="s">
        <v>1018</v>
      </c>
      <c r="C2118">
        <v>177719</v>
      </c>
      <c r="D2118" t="s">
        <v>20</v>
      </c>
      <c r="E2118"/>
      <c r="G2118" s="9">
        <v>0</v>
      </c>
      <c r="H2118" s="9">
        <v>4954114</v>
      </c>
      <c r="I2118" s="9">
        <v>214008.05</v>
      </c>
    </row>
    <row r="2119" spans="1:9" hidden="1" x14ac:dyDescent="0.35">
      <c r="A2119" t="s">
        <v>1098</v>
      </c>
      <c r="B2119" t="s">
        <v>1018</v>
      </c>
      <c r="C2119">
        <v>177719</v>
      </c>
      <c r="D2119" t="s">
        <v>15</v>
      </c>
      <c r="E2119" t="s">
        <v>1101</v>
      </c>
      <c r="F2119" s="9">
        <v>721061</v>
      </c>
      <c r="G2119" s="9">
        <v>9156.35</v>
      </c>
      <c r="H2119" s="9">
        <v>4954114</v>
      </c>
      <c r="I2119" s="9">
        <v>214008.05</v>
      </c>
    </row>
    <row r="2120" spans="1:9" hidden="1" x14ac:dyDescent="0.35">
      <c r="A2120" t="s">
        <v>1098</v>
      </c>
      <c r="B2120" t="s">
        <v>1018</v>
      </c>
      <c r="C2120">
        <v>177719</v>
      </c>
      <c r="D2120" t="s">
        <v>29</v>
      </c>
      <c r="E2120" t="s">
        <v>1106</v>
      </c>
      <c r="G2120" s="9">
        <v>59917.83</v>
      </c>
      <c r="H2120" s="9">
        <v>4954114</v>
      </c>
      <c r="I2120" s="9">
        <v>214008.05</v>
      </c>
    </row>
    <row r="2121" spans="1:9" hidden="1" x14ac:dyDescent="0.35">
      <c r="A2121" t="s">
        <v>633</v>
      </c>
      <c r="B2121" t="s">
        <v>1018</v>
      </c>
      <c r="C2121">
        <v>177720</v>
      </c>
      <c r="D2121" t="s">
        <v>19</v>
      </c>
      <c r="E2121" t="s">
        <v>638</v>
      </c>
      <c r="F2121" s="9">
        <v>158885.85</v>
      </c>
      <c r="G2121" s="9">
        <v>12577.82</v>
      </c>
      <c r="H2121" s="9">
        <v>1059239</v>
      </c>
      <c r="I2121" s="9">
        <v>96429.98</v>
      </c>
    </row>
    <row r="2122" spans="1:9" hidden="1" x14ac:dyDescent="0.35">
      <c r="A2122" t="s">
        <v>633</v>
      </c>
      <c r="B2122" t="s">
        <v>1018</v>
      </c>
      <c r="C2122">
        <v>177720</v>
      </c>
      <c r="D2122" t="s">
        <v>17</v>
      </c>
      <c r="F2122" s="9">
        <v>111220.1</v>
      </c>
      <c r="G2122" s="9">
        <v>199.45</v>
      </c>
      <c r="H2122" s="9">
        <v>1059239</v>
      </c>
      <c r="I2122" s="9">
        <v>96429.98</v>
      </c>
    </row>
    <row r="2123" spans="1:9" hidden="1" x14ac:dyDescent="0.35">
      <c r="A2123" t="s">
        <v>633</v>
      </c>
      <c r="B2123" t="s">
        <v>1018</v>
      </c>
      <c r="C2123">
        <v>177720</v>
      </c>
      <c r="D2123" t="s">
        <v>21</v>
      </c>
      <c r="E2123"/>
      <c r="G2123" s="9">
        <v>0</v>
      </c>
      <c r="H2123" s="9">
        <v>1059239</v>
      </c>
      <c r="I2123" s="9">
        <v>96429.98</v>
      </c>
    </row>
    <row r="2124" spans="1:9" hidden="1" x14ac:dyDescent="0.35">
      <c r="A2124" t="s">
        <v>633</v>
      </c>
      <c r="B2124" t="s">
        <v>1018</v>
      </c>
      <c r="C2124">
        <v>177720</v>
      </c>
      <c r="D2124" t="s">
        <v>27</v>
      </c>
      <c r="E2124"/>
      <c r="G2124" s="9">
        <v>0</v>
      </c>
      <c r="H2124" s="9">
        <v>1059239</v>
      </c>
      <c r="I2124" s="9">
        <v>96429.98</v>
      </c>
    </row>
    <row r="2125" spans="1:9" hidden="1" x14ac:dyDescent="0.35">
      <c r="A2125" t="s">
        <v>633</v>
      </c>
      <c r="B2125" t="s">
        <v>1018</v>
      </c>
      <c r="C2125">
        <v>177720</v>
      </c>
      <c r="D2125" t="s">
        <v>25</v>
      </c>
      <c r="G2125" s="9">
        <v>0</v>
      </c>
      <c r="H2125" s="9">
        <v>1059239</v>
      </c>
      <c r="I2125" s="9">
        <v>96429.98</v>
      </c>
    </row>
    <row r="2126" spans="1:9" x14ac:dyDescent="0.35">
      <c r="A2126" t="s">
        <v>633</v>
      </c>
      <c r="B2126" t="s">
        <v>1018</v>
      </c>
      <c r="C2126">
        <v>177720</v>
      </c>
      <c r="D2126" t="s">
        <v>22</v>
      </c>
      <c r="E2126"/>
      <c r="G2126" s="9">
        <v>0</v>
      </c>
      <c r="H2126" s="9">
        <v>1059239</v>
      </c>
      <c r="I2126" s="9">
        <v>96429.98</v>
      </c>
    </row>
    <row r="2127" spans="1:9" hidden="1" x14ac:dyDescent="0.35">
      <c r="A2127" t="s">
        <v>633</v>
      </c>
      <c r="B2127" t="s">
        <v>1018</v>
      </c>
      <c r="C2127">
        <v>177720</v>
      </c>
      <c r="D2127" t="s">
        <v>23</v>
      </c>
      <c r="E2127" t="s">
        <v>1110</v>
      </c>
      <c r="G2127" s="9">
        <v>96429.98</v>
      </c>
      <c r="H2127" s="9">
        <v>1059239</v>
      </c>
      <c r="I2127" s="9">
        <v>96429.98</v>
      </c>
    </row>
    <row r="2128" spans="1:9" hidden="1" x14ac:dyDescent="0.35">
      <c r="A2128" t="s">
        <v>633</v>
      </c>
      <c r="B2128" t="s">
        <v>1018</v>
      </c>
      <c r="C2128">
        <v>177720</v>
      </c>
      <c r="D2128" t="s">
        <v>11</v>
      </c>
      <c r="E2128" t="s">
        <v>1107</v>
      </c>
      <c r="F2128" s="9">
        <v>635543.4</v>
      </c>
      <c r="G2128" s="9">
        <v>78360.321630000006</v>
      </c>
      <c r="H2128" s="9">
        <v>1059239</v>
      </c>
      <c r="I2128" s="9">
        <v>96429.98</v>
      </c>
    </row>
    <row r="2129" spans="1:9" hidden="1" x14ac:dyDescent="0.35">
      <c r="A2129" t="s">
        <v>633</v>
      </c>
      <c r="B2129" t="s">
        <v>1018</v>
      </c>
      <c r="C2129">
        <v>177720</v>
      </c>
      <c r="D2129" t="s">
        <v>13</v>
      </c>
      <c r="E2129" t="s">
        <v>1108</v>
      </c>
      <c r="F2129" s="9">
        <v>26480.98</v>
      </c>
      <c r="G2129" s="9">
        <v>2340.89</v>
      </c>
      <c r="H2129" s="9">
        <v>1059239</v>
      </c>
      <c r="I2129" s="9">
        <v>96429.98</v>
      </c>
    </row>
    <row r="2130" spans="1:9" hidden="1" x14ac:dyDescent="0.35">
      <c r="A2130" t="s">
        <v>633</v>
      </c>
      <c r="B2130" t="s">
        <v>1018</v>
      </c>
      <c r="C2130">
        <v>177720</v>
      </c>
      <c r="D2130" t="s">
        <v>20</v>
      </c>
      <c r="E2130"/>
      <c r="G2130" s="9">
        <v>0</v>
      </c>
      <c r="H2130" s="9">
        <v>1059239</v>
      </c>
      <c r="I2130" s="9">
        <v>96429.98</v>
      </c>
    </row>
    <row r="2131" spans="1:9" hidden="1" x14ac:dyDescent="0.35">
      <c r="A2131" t="s">
        <v>633</v>
      </c>
      <c r="B2131" t="s">
        <v>1018</v>
      </c>
      <c r="C2131">
        <v>177720</v>
      </c>
      <c r="D2131" t="s">
        <v>15</v>
      </c>
      <c r="E2131" t="s">
        <v>1109</v>
      </c>
      <c r="F2131" s="9">
        <v>127108.68</v>
      </c>
      <c r="G2131" s="9">
        <v>2951.5</v>
      </c>
      <c r="H2131" s="9">
        <v>1059239</v>
      </c>
      <c r="I2131" s="9">
        <v>96429.98</v>
      </c>
    </row>
    <row r="2132" spans="1:9" hidden="1" x14ac:dyDescent="0.35">
      <c r="A2132" t="s">
        <v>633</v>
      </c>
      <c r="B2132" t="s">
        <v>1018</v>
      </c>
      <c r="C2132">
        <v>177720</v>
      </c>
      <c r="D2132" t="s">
        <v>29</v>
      </c>
      <c r="E2132"/>
      <c r="G2132" s="9">
        <v>0</v>
      </c>
      <c r="H2132" s="9">
        <v>1059239</v>
      </c>
      <c r="I2132" s="9">
        <v>96429.98</v>
      </c>
    </row>
    <row r="2133" spans="1:9" hidden="1" x14ac:dyDescent="0.35">
      <c r="A2133" t="s">
        <v>428</v>
      </c>
      <c r="B2133" t="s">
        <v>1018</v>
      </c>
      <c r="C2133">
        <v>177721</v>
      </c>
      <c r="D2133" t="s">
        <v>19</v>
      </c>
      <c r="E2133" t="s">
        <v>1117</v>
      </c>
      <c r="F2133" s="9">
        <v>55193.83</v>
      </c>
      <c r="G2133" s="9">
        <v>9296.56</v>
      </c>
      <c r="H2133" s="9">
        <v>418627.52</v>
      </c>
      <c r="I2133" s="9">
        <v>99584.73</v>
      </c>
    </row>
    <row r="2134" spans="1:9" ht="28.3" hidden="1" x14ac:dyDescent="0.35">
      <c r="A2134" t="s">
        <v>428</v>
      </c>
      <c r="B2134" t="s">
        <v>1018</v>
      </c>
      <c r="C2134">
        <v>177721</v>
      </c>
      <c r="D2134" t="s">
        <v>17</v>
      </c>
      <c r="E2134" s="12" t="s">
        <v>777</v>
      </c>
      <c r="F2134" s="9">
        <v>3800</v>
      </c>
      <c r="G2134" s="9">
        <v>2538.0500000000002</v>
      </c>
      <c r="H2134" s="9">
        <v>418627.52</v>
      </c>
      <c r="I2134" s="9">
        <v>99584.73</v>
      </c>
    </row>
    <row r="2135" spans="1:9" hidden="1" x14ac:dyDescent="0.35">
      <c r="A2135" t="s">
        <v>428</v>
      </c>
      <c r="B2135" t="s">
        <v>1018</v>
      </c>
      <c r="C2135">
        <v>177721</v>
      </c>
      <c r="D2135" t="s">
        <v>21</v>
      </c>
      <c r="E2135"/>
      <c r="G2135" s="9">
        <v>0</v>
      </c>
      <c r="H2135" s="9">
        <v>418627.52</v>
      </c>
      <c r="I2135" s="9">
        <v>99584.73</v>
      </c>
    </row>
    <row r="2136" spans="1:9" hidden="1" x14ac:dyDescent="0.35">
      <c r="A2136" t="s">
        <v>428</v>
      </c>
      <c r="B2136" t="s">
        <v>1018</v>
      </c>
      <c r="C2136">
        <v>177721</v>
      </c>
      <c r="D2136" t="s">
        <v>27</v>
      </c>
      <c r="E2136"/>
      <c r="G2136" s="9">
        <v>0</v>
      </c>
      <c r="H2136" s="9">
        <v>418627.52</v>
      </c>
      <c r="I2136" s="9">
        <v>99584.73</v>
      </c>
    </row>
    <row r="2137" spans="1:9" hidden="1" x14ac:dyDescent="0.35">
      <c r="A2137" t="s">
        <v>428</v>
      </c>
      <c r="B2137" t="s">
        <v>1018</v>
      </c>
      <c r="C2137">
        <v>177721</v>
      </c>
      <c r="D2137" t="s">
        <v>25</v>
      </c>
      <c r="G2137" s="9">
        <v>0</v>
      </c>
      <c r="H2137" s="9">
        <v>418627.52</v>
      </c>
      <c r="I2137" s="9">
        <v>99584.73</v>
      </c>
    </row>
    <row r="2138" spans="1:9" x14ac:dyDescent="0.35">
      <c r="A2138" t="s">
        <v>428</v>
      </c>
      <c r="B2138" t="s">
        <v>1018</v>
      </c>
      <c r="C2138">
        <v>177721</v>
      </c>
      <c r="D2138" t="s">
        <v>22</v>
      </c>
      <c r="E2138"/>
      <c r="G2138" s="9">
        <v>0</v>
      </c>
      <c r="H2138" s="9">
        <v>418627.52</v>
      </c>
      <c r="I2138" s="9">
        <v>99584.73</v>
      </c>
    </row>
    <row r="2139" spans="1:9" hidden="1" x14ac:dyDescent="0.35">
      <c r="A2139" t="s">
        <v>428</v>
      </c>
      <c r="B2139" t="s">
        <v>1018</v>
      </c>
      <c r="C2139">
        <v>177721</v>
      </c>
      <c r="D2139" t="s">
        <v>23</v>
      </c>
      <c r="E2139"/>
      <c r="G2139" s="9">
        <v>0</v>
      </c>
      <c r="H2139" s="9">
        <v>418627.52</v>
      </c>
      <c r="I2139" s="9">
        <v>99584.73</v>
      </c>
    </row>
    <row r="2140" spans="1:9" hidden="1" x14ac:dyDescent="0.35">
      <c r="A2140" t="s">
        <v>428</v>
      </c>
      <c r="B2140" t="s">
        <v>1018</v>
      </c>
      <c r="C2140">
        <v>177721</v>
      </c>
      <c r="D2140" t="s">
        <v>11</v>
      </c>
      <c r="E2140" t="s">
        <v>1116</v>
      </c>
      <c r="F2140" s="9">
        <v>65085.61</v>
      </c>
      <c r="G2140" s="9">
        <v>13017.12</v>
      </c>
      <c r="H2140" s="9">
        <v>418627.52</v>
      </c>
      <c r="I2140" s="9">
        <v>99584.73</v>
      </c>
    </row>
    <row r="2141" spans="1:9" hidden="1" x14ac:dyDescent="0.35">
      <c r="A2141" t="s">
        <v>428</v>
      </c>
      <c r="B2141" t="s">
        <v>1018</v>
      </c>
      <c r="C2141">
        <v>177721</v>
      </c>
      <c r="D2141" t="s">
        <v>13</v>
      </c>
      <c r="E2141" t="s">
        <v>430</v>
      </c>
      <c r="F2141" s="9">
        <v>259226.5</v>
      </c>
      <c r="G2141" s="9">
        <v>74733</v>
      </c>
      <c r="H2141" s="9">
        <v>418627.52</v>
      </c>
      <c r="I2141" s="9">
        <v>99584.73</v>
      </c>
    </row>
    <row r="2142" spans="1:9" hidden="1" x14ac:dyDescent="0.35">
      <c r="A2142" t="s">
        <v>428</v>
      </c>
      <c r="B2142" t="s">
        <v>1018</v>
      </c>
      <c r="C2142">
        <v>177721</v>
      </c>
      <c r="D2142" t="s">
        <v>20</v>
      </c>
      <c r="E2142"/>
      <c r="G2142" s="9">
        <v>0</v>
      </c>
      <c r="H2142" s="9">
        <v>418627.52</v>
      </c>
      <c r="I2142" s="9">
        <v>99584.73</v>
      </c>
    </row>
    <row r="2143" spans="1:9" hidden="1" x14ac:dyDescent="0.35">
      <c r="A2143" t="s">
        <v>428</v>
      </c>
      <c r="B2143" t="s">
        <v>1018</v>
      </c>
      <c r="C2143">
        <v>177721</v>
      </c>
      <c r="D2143" t="s">
        <v>15</v>
      </c>
      <c r="E2143"/>
      <c r="F2143" s="9">
        <v>35321.58</v>
      </c>
      <c r="G2143" s="9">
        <v>0</v>
      </c>
      <c r="H2143" s="9">
        <v>418627.52</v>
      </c>
      <c r="I2143" s="9">
        <v>99584.73</v>
      </c>
    </row>
    <row r="2144" spans="1:9" hidden="1" x14ac:dyDescent="0.35">
      <c r="A2144" t="s">
        <v>428</v>
      </c>
      <c r="B2144" t="s">
        <v>1018</v>
      </c>
      <c r="C2144">
        <v>177721</v>
      </c>
      <c r="D2144" t="s">
        <v>29</v>
      </c>
      <c r="E2144" t="s">
        <v>431</v>
      </c>
      <c r="G2144" s="9">
        <v>99584.73</v>
      </c>
      <c r="H2144" s="9">
        <v>418627.52</v>
      </c>
      <c r="I2144" s="9">
        <v>99584.73</v>
      </c>
    </row>
    <row r="2145" spans="1:9" hidden="1" x14ac:dyDescent="0.35">
      <c r="A2145" t="s">
        <v>1111</v>
      </c>
      <c r="B2145" t="s">
        <v>1018</v>
      </c>
      <c r="C2145">
        <v>177722</v>
      </c>
      <c r="D2145" t="s">
        <v>19</v>
      </c>
      <c r="E2145" t="s">
        <v>1114</v>
      </c>
      <c r="F2145" s="9">
        <v>113128.42</v>
      </c>
      <c r="G2145" s="9">
        <v>14040.502500000001</v>
      </c>
      <c r="H2145" s="9">
        <v>866221.67</v>
      </c>
      <c r="I2145" s="9">
        <v>107643.85</v>
      </c>
    </row>
    <row r="2146" spans="1:9" hidden="1" x14ac:dyDescent="0.35">
      <c r="A2146" t="s">
        <v>1111</v>
      </c>
      <c r="B2146" t="s">
        <v>1018</v>
      </c>
      <c r="C2146">
        <v>177722</v>
      </c>
      <c r="D2146" t="s">
        <v>17</v>
      </c>
      <c r="F2146" s="9">
        <v>58645.94</v>
      </c>
      <c r="G2146" s="9">
        <v>0</v>
      </c>
      <c r="H2146" s="9">
        <v>866221.67</v>
      </c>
      <c r="I2146" s="9">
        <v>107643.85</v>
      </c>
    </row>
    <row r="2147" spans="1:9" hidden="1" x14ac:dyDescent="0.35">
      <c r="A2147" t="s">
        <v>1111</v>
      </c>
      <c r="B2147" t="s">
        <v>1018</v>
      </c>
      <c r="C2147">
        <v>177722</v>
      </c>
      <c r="D2147" t="s">
        <v>21</v>
      </c>
      <c r="E2147"/>
      <c r="G2147" s="9">
        <v>0</v>
      </c>
      <c r="H2147" s="9">
        <v>866221.67</v>
      </c>
      <c r="I2147" s="9">
        <v>107643.85</v>
      </c>
    </row>
    <row r="2148" spans="1:9" hidden="1" x14ac:dyDescent="0.35">
      <c r="A2148" t="s">
        <v>1111</v>
      </c>
      <c r="B2148" t="s">
        <v>1018</v>
      </c>
      <c r="C2148">
        <v>177722</v>
      </c>
      <c r="D2148" t="s">
        <v>27</v>
      </c>
      <c r="E2148"/>
      <c r="G2148" s="9">
        <v>0</v>
      </c>
      <c r="H2148" s="9">
        <v>866221.67</v>
      </c>
      <c r="I2148" s="9">
        <v>107643.85</v>
      </c>
    </row>
    <row r="2149" spans="1:9" hidden="1" x14ac:dyDescent="0.35">
      <c r="A2149" t="s">
        <v>1111</v>
      </c>
      <c r="B2149" t="s">
        <v>1018</v>
      </c>
      <c r="C2149">
        <v>177722</v>
      </c>
      <c r="D2149" t="s">
        <v>25</v>
      </c>
      <c r="G2149" s="9">
        <v>0</v>
      </c>
      <c r="H2149" s="9">
        <v>866221.67</v>
      </c>
      <c r="I2149" s="9">
        <v>107643.85</v>
      </c>
    </row>
    <row r="2150" spans="1:9" x14ac:dyDescent="0.35">
      <c r="A2150" t="s">
        <v>1111</v>
      </c>
      <c r="B2150" t="s">
        <v>1018</v>
      </c>
      <c r="C2150">
        <v>177722</v>
      </c>
      <c r="D2150" t="s">
        <v>22</v>
      </c>
      <c r="E2150"/>
      <c r="G2150" s="9">
        <v>0</v>
      </c>
      <c r="H2150" s="9">
        <v>866221.67</v>
      </c>
      <c r="I2150" s="9">
        <v>107643.85</v>
      </c>
    </row>
    <row r="2151" spans="1:9" hidden="1" x14ac:dyDescent="0.35">
      <c r="A2151" t="s">
        <v>1111</v>
      </c>
      <c r="B2151" t="s">
        <v>1018</v>
      </c>
      <c r="C2151">
        <v>177722</v>
      </c>
      <c r="D2151" t="s">
        <v>23</v>
      </c>
      <c r="E2151" t="s">
        <v>1115</v>
      </c>
      <c r="G2151" s="9">
        <v>107643.85</v>
      </c>
      <c r="H2151" s="9">
        <v>866221.67</v>
      </c>
      <c r="I2151" s="9">
        <v>107643.85</v>
      </c>
    </row>
    <row r="2152" spans="1:9" hidden="1" x14ac:dyDescent="0.35">
      <c r="A2152" t="s">
        <v>1111</v>
      </c>
      <c r="B2152" t="s">
        <v>1018</v>
      </c>
      <c r="C2152">
        <v>177722</v>
      </c>
      <c r="D2152" t="s">
        <v>11</v>
      </c>
      <c r="E2152" t="s">
        <v>1112</v>
      </c>
      <c r="F2152" s="9">
        <v>431634.16</v>
      </c>
      <c r="G2152" s="9">
        <v>64472.4</v>
      </c>
      <c r="H2152" s="9">
        <v>866221.67</v>
      </c>
      <c r="I2152" s="9">
        <v>107643.85</v>
      </c>
    </row>
    <row r="2153" spans="1:9" hidden="1" x14ac:dyDescent="0.35">
      <c r="A2153" t="s">
        <v>1111</v>
      </c>
      <c r="B2153" t="s">
        <v>1018</v>
      </c>
      <c r="C2153">
        <v>177722</v>
      </c>
      <c r="D2153" t="s">
        <v>13</v>
      </c>
      <c r="E2153"/>
      <c r="F2153" s="9">
        <v>977.43</v>
      </c>
      <c r="G2153" s="9">
        <v>0</v>
      </c>
      <c r="H2153" s="9">
        <v>866221.67</v>
      </c>
      <c r="I2153" s="9">
        <v>107643.85</v>
      </c>
    </row>
    <row r="2154" spans="1:9" hidden="1" x14ac:dyDescent="0.35">
      <c r="A2154" t="s">
        <v>1111</v>
      </c>
      <c r="B2154" t="s">
        <v>1018</v>
      </c>
      <c r="C2154">
        <v>177722</v>
      </c>
      <c r="D2154" t="s">
        <v>20</v>
      </c>
      <c r="E2154"/>
      <c r="G2154" s="9">
        <v>0</v>
      </c>
      <c r="H2154" s="9">
        <v>866221.67</v>
      </c>
      <c r="I2154" s="9">
        <v>107643.85</v>
      </c>
    </row>
    <row r="2155" spans="1:9" hidden="1" x14ac:dyDescent="0.35">
      <c r="A2155" t="s">
        <v>1111</v>
      </c>
      <c r="B2155" t="s">
        <v>1018</v>
      </c>
      <c r="C2155">
        <v>177722</v>
      </c>
      <c r="D2155" t="s">
        <v>15</v>
      </c>
      <c r="E2155" t="s">
        <v>1113</v>
      </c>
      <c r="F2155" s="9">
        <v>261835.72</v>
      </c>
      <c r="G2155" s="9">
        <v>29130.950000000004</v>
      </c>
      <c r="H2155" s="9">
        <v>866221.67</v>
      </c>
      <c r="I2155" s="9">
        <v>107643.85</v>
      </c>
    </row>
    <row r="2156" spans="1:9" hidden="1" x14ac:dyDescent="0.35">
      <c r="A2156" t="s">
        <v>1111</v>
      </c>
      <c r="B2156" t="s">
        <v>1018</v>
      </c>
      <c r="C2156">
        <v>177722</v>
      </c>
      <c r="D2156" t="s">
        <v>29</v>
      </c>
      <c r="E2156"/>
      <c r="G2156" s="9">
        <v>0</v>
      </c>
      <c r="H2156" s="9">
        <v>866221.67</v>
      </c>
      <c r="I2156" s="9">
        <v>107643.85</v>
      </c>
    </row>
    <row r="2157" spans="1:9" hidden="1" x14ac:dyDescent="0.35">
      <c r="A2157" t="s">
        <v>1118</v>
      </c>
      <c r="B2157" t="s">
        <v>1018</v>
      </c>
      <c r="C2157">
        <v>177723</v>
      </c>
      <c r="D2157" t="s">
        <v>19</v>
      </c>
      <c r="E2157" t="s">
        <v>1123</v>
      </c>
      <c r="F2157" s="9">
        <v>0</v>
      </c>
      <c r="G2157" s="9">
        <v>0</v>
      </c>
      <c r="H2157" s="9">
        <v>1127145.29</v>
      </c>
      <c r="I2157" s="9">
        <v>141044.59</v>
      </c>
    </row>
    <row r="2158" spans="1:9" ht="84.9" hidden="1" x14ac:dyDescent="0.35">
      <c r="A2158" t="s">
        <v>1118</v>
      </c>
      <c r="B2158" t="s">
        <v>1018</v>
      </c>
      <c r="C2158">
        <v>177723</v>
      </c>
      <c r="D2158" t="s">
        <v>17</v>
      </c>
      <c r="E2158" s="12" t="s">
        <v>1122</v>
      </c>
      <c r="F2158" s="9">
        <v>753700</v>
      </c>
      <c r="G2158" s="9">
        <v>90239.79</v>
      </c>
      <c r="H2158" s="9">
        <v>1127145.29</v>
      </c>
      <c r="I2158" s="9">
        <v>141044.59</v>
      </c>
    </row>
    <row r="2159" spans="1:9" hidden="1" x14ac:dyDescent="0.35">
      <c r="A2159" t="s">
        <v>1118</v>
      </c>
      <c r="B2159" t="s">
        <v>1018</v>
      </c>
      <c r="C2159">
        <v>177723</v>
      </c>
      <c r="D2159" t="s">
        <v>21</v>
      </c>
      <c r="E2159" t="s">
        <v>124</v>
      </c>
      <c r="G2159" s="9">
        <v>0</v>
      </c>
      <c r="H2159" s="9">
        <v>1127145.29</v>
      </c>
      <c r="I2159" s="9">
        <v>141044.59</v>
      </c>
    </row>
    <row r="2160" spans="1:9" hidden="1" x14ac:dyDescent="0.35">
      <c r="A2160" t="s">
        <v>1118</v>
      </c>
      <c r="B2160" t="s">
        <v>1018</v>
      </c>
      <c r="C2160">
        <v>177723</v>
      </c>
      <c r="D2160" t="s">
        <v>27</v>
      </c>
      <c r="E2160" t="s">
        <v>124</v>
      </c>
      <c r="G2160" s="9">
        <v>0</v>
      </c>
      <c r="H2160" s="9">
        <v>1127145.29</v>
      </c>
      <c r="I2160" s="9">
        <v>141044.59</v>
      </c>
    </row>
    <row r="2161" spans="1:9" ht="113.15" hidden="1" x14ac:dyDescent="0.35">
      <c r="A2161" t="s">
        <v>1118</v>
      </c>
      <c r="B2161" t="s">
        <v>1018</v>
      </c>
      <c r="C2161">
        <v>177723</v>
      </c>
      <c r="D2161" t="s">
        <v>25</v>
      </c>
      <c r="E2161" s="12" t="s">
        <v>1125</v>
      </c>
      <c r="G2161" s="9">
        <v>136756.73000000001</v>
      </c>
      <c r="H2161" s="9">
        <v>1127145.29</v>
      </c>
      <c r="I2161" s="9">
        <v>141044.59</v>
      </c>
    </row>
    <row r="2162" spans="1:9" x14ac:dyDescent="0.35">
      <c r="A2162" t="s">
        <v>1118</v>
      </c>
      <c r="B2162" t="s">
        <v>1018</v>
      </c>
      <c r="C2162">
        <v>177723</v>
      </c>
      <c r="D2162" t="s">
        <v>22</v>
      </c>
      <c r="E2162" t="s">
        <v>124</v>
      </c>
      <c r="G2162" s="9">
        <v>0</v>
      </c>
      <c r="H2162" s="9">
        <v>1127145.29</v>
      </c>
      <c r="I2162" s="9">
        <v>141044.59</v>
      </c>
    </row>
    <row r="2163" spans="1:9" hidden="1" x14ac:dyDescent="0.35">
      <c r="A2163" t="s">
        <v>1118</v>
      </c>
      <c r="B2163" t="s">
        <v>1018</v>
      </c>
      <c r="C2163">
        <v>177723</v>
      </c>
      <c r="D2163" t="s">
        <v>23</v>
      </c>
      <c r="E2163" t="s">
        <v>1124</v>
      </c>
      <c r="G2163" s="9">
        <v>4287.8599999999997</v>
      </c>
      <c r="H2163" s="9">
        <v>1127145.29</v>
      </c>
      <c r="I2163" s="9">
        <v>141044.59</v>
      </c>
    </row>
    <row r="2164" spans="1:9" hidden="1" x14ac:dyDescent="0.35">
      <c r="A2164" t="s">
        <v>1118</v>
      </c>
      <c r="B2164" t="s">
        <v>1018</v>
      </c>
      <c r="C2164">
        <v>177723</v>
      </c>
      <c r="D2164" t="s">
        <v>11</v>
      </c>
      <c r="E2164" t="s">
        <v>1119</v>
      </c>
      <c r="F2164" s="9">
        <v>160189.49</v>
      </c>
      <c r="G2164" s="9">
        <v>23350.58</v>
      </c>
      <c r="H2164" s="9">
        <v>1127145.29</v>
      </c>
      <c r="I2164" s="9">
        <v>141044.59</v>
      </c>
    </row>
    <row r="2165" spans="1:9" hidden="1" x14ac:dyDescent="0.35">
      <c r="A2165" t="s">
        <v>1118</v>
      </c>
      <c r="B2165" t="s">
        <v>1018</v>
      </c>
      <c r="C2165">
        <v>177723</v>
      </c>
      <c r="D2165" t="s">
        <v>13</v>
      </c>
      <c r="E2165" t="s">
        <v>1120</v>
      </c>
      <c r="F2165" s="9">
        <v>2643.8</v>
      </c>
      <c r="G2165" s="9">
        <v>1668.37</v>
      </c>
      <c r="H2165" s="9">
        <v>1127145.29</v>
      </c>
      <c r="I2165" s="9">
        <v>141044.59</v>
      </c>
    </row>
    <row r="2166" spans="1:9" hidden="1" x14ac:dyDescent="0.35">
      <c r="A2166" t="s">
        <v>1118</v>
      </c>
      <c r="B2166" t="s">
        <v>1018</v>
      </c>
      <c r="C2166">
        <v>177723</v>
      </c>
      <c r="D2166" t="s">
        <v>20</v>
      </c>
      <c r="E2166" t="s">
        <v>124</v>
      </c>
      <c r="G2166" s="9">
        <v>0</v>
      </c>
      <c r="H2166" s="9">
        <v>1127145.29</v>
      </c>
      <c r="I2166" s="9">
        <v>141044.59</v>
      </c>
    </row>
    <row r="2167" spans="1:9" hidden="1" x14ac:dyDescent="0.35">
      <c r="A2167" t="s">
        <v>1118</v>
      </c>
      <c r="B2167" t="s">
        <v>1018</v>
      </c>
      <c r="C2167">
        <v>177723</v>
      </c>
      <c r="D2167" t="s">
        <v>15</v>
      </c>
      <c r="E2167" t="s">
        <v>1121</v>
      </c>
      <c r="F2167" s="9">
        <v>210612</v>
      </c>
      <c r="G2167" s="9">
        <v>25785.85</v>
      </c>
      <c r="H2167" s="9">
        <v>1127145.29</v>
      </c>
      <c r="I2167" s="9">
        <v>141044.59</v>
      </c>
    </row>
    <row r="2168" spans="1:9" hidden="1" x14ac:dyDescent="0.35">
      <c r="A2168" t="s">
        <v>1118</v>
      </c>
      <c r="B2168" t="s">
        <v>1018</v>
      </c>
      <c r="C2168">
        <v>177723</v>
      </c>
      <c r="D2168" t="s">
        <v>29</v>
      </c>
      <c r="E2168" t="s">
        <v>124</v>
      </c>
      <c r="G2168" s="9">
        <v>0</v>
      </c>
      <c r="H2168" s="9">
        <v>1127145.29</v>
      </c>
      <c r="I2168" s="9">
        <v>141044.59</v>
      </c>
    </row>
    <row r="2169" spans="1:9" hidden="1" x14ac:dyDescent="0.35">
      <c r="A2169" t="s">
        <v>1126</v>
      </c>
      <c r="B2169" t="s">
        <v>1018</v>
      </c>
      <c r="C2169">
        <v>177724</v>
      </c>
      <c r="D2169" t="s">
        <v>19</v>
      </c>
      <c r="E2169" t="s">
        <v>1131</v>
      </c>
      <c r="F2169" s="9">
        <v>280776.43</v>
      </c>
      <c r="G2169" s="9">
        <v>22447.16</v>
      </c>
      <c r="H2169" s="9">
        <v>2807764.31</v>
      </c>
      <c r="I2169" s="9">
        <v>323073.55</v>
      </c>
    </row>
    <row r="2170" spans="1:9" ht="42.45" hidden="1" x14ac:dyDescent="0.35">
      <c r="A2170" t="s">
        <v>1126</v>
      </c>
      <c r="B2170" t="s">
        <v>1018</v>
      </c>
      <c r="C2170">
        <v>177724</v>
      </c>
      <c r="D2170" t="s">
        <v>17</v>
      </c>
      <c r="E2170" s="12" t="s">
        <v>1130</v>
      </c>
      <c r="F2170" s="9">
        <v>440000</v>
      </c>
      <c r="G2170" s="9">
        <v>26589.57</v>
      </c>
      <c r="H2170" s="9">
        <v>2807764.31</v>
      </c>
      <c r="I2170" s="9">
        <v>323073.55</v>
      </c>
    </row>
    <row r="2171" spans="1:9" hidden="1" x14ac:dyDescent="0.35">
      <c r="A2171" t="s">
        <v>1126</v>
      </c>
      <c r="B2171" t="s">
        <v>1018</v>
      </c>
      <c r="C2171">
        <v>177724</v>
      </c>
      <c r="D2171" t="s">
        <v>21</v>
      </c>
      <c r="E2171" t="s">
        <v>1133</v>
      </c>
      <c r="G2171" s="9">
        <v>19451.669999999998</v>
      </c>
      <c r="H2171" s="9">
        <v>2807764.31</v>
      </c>
      <c r="I2171" s="9">
        <v>323073.55</v>
      </c>
    </row>
    <row r="2172" spans="1:9" hidden="1" x14ac:dyDescent="0.35">
      <c r="A2172" t="s">
        <v>1126</v>
      </c>
      <c r="B2172" t="s">
        <v>1018</v>
      </c>
      <c r="C2172">
        <v>177724</v>
      </c>
      <c r="D2172" t="s">
        <v>27</v>
      </c>
      <c r="E2172" t="s">
        <v>1137</v>
      </c>
      <c r="G2172" s="9">
        <v>22859.89</v>
      </c>
      <c r="H2172" s="9">
        <v>2807764.31</v>
      </c>
      <c r="I2172" s="9">
        <v>323073.55</v>
      </c>
    </row>
    <row r="2173" spans="1:9" ht="42.45" hidden="1" x14ac:dyDescent="0.35">
      <c r="A2173" t="s">
        <v>1126</v>
      </c>
      <c r="B2173" t="s">
        <v>1018</v>
      </c>
      <c r="C2173">
        <v>177724</v>
      </c>
      <c r="D2173" t="s">
        <v>25</v>
      </c>
      <c r="E2173" s="12" t="s">
        <v>1136</v>
      </c>
      <c r="G2173" s="9">
        <v>55659.45</v>
      </c>
      <c r="H2173" s="9">
        <v>2807764.31</v>
      </c>
      <c r="I2173" s="9">
        <v>323073.55</v>
      </c>
    </row>
    <row r="2174" spans="1:9" x14ac:dyDescent="0.35">
      <c r="A2174" t="s">
        <v>1126</v>
      </c>
      <c r="B2174" t="s">
        <v>1018</v>
      </c>
      <c r="C2174">
        <v>177724</v>
      </c>
      <c r="D2174" t="s">
        <v>22</v>
      </c>
      <c r="E2174" t="s">
        <v>1134</v>
      </c>
      <c r="G2174" s="9">
        <v>45015.66</v>
      </c>
      <c r="H2174" s="9">
        <v>2807764.31</v>
      </c>
      <c r="I2174" s="9">
        <v>323073.55</v>
      </c>
    </row>
    <row r="2175" spans="1:9" hidden="1" x14ac:dyDescent="0.35">
      <c r="A2175" t="s">
        <v>1126</v>
      </c>
      <c r="B2175" t="s">
        <v>1018</v>
      </c>
      <c r="C2175">
        <v>177724</v>
      </c>
      <c r="D2175" t="s">
        <v>23</v>
      </c>
      <c r="E2175" t="s">
        <v>1135</v>
      </c>
      <c r="G2175" s="9">
        <v>131812.24</v>
      </c>
      <c r="H2175" s="9">
        <v>2807764.31</v>
      </c>
      <c r="I2175" s="9">
        <v>323073.55</v>
      </c>
    </row>
    <row r="2176" spans="1:9" hidden="1" x14ac:dyDescent="0.35">
      <c r="A2176" t="s">
        <v>1126</v>
      </c>
      <c r="B2176" t="s">
        <v>1018</v>
      </c>
      <c r="C2176">
        <v>177724</v>
      </c>
      <c r="D2176" t="s">
        <v>11</v>
      </c>
      <c r="E2176" t="s">
        <v>1127</v>
      </c>
      <c r="F2176" s="9">
        <v>1772621.81</v>
      </c>
      <c r="G2176" s="9">
        <v>260188.71</v>
      </c>
      <c r="H2176" s="9">
        <v>2807764.31</v>
      </c>
      <c r="I2176" s="9">
        <v>323073.55</v>
      </c>
    </row>
    <row r="2177" spans="1:9" hidden="1" x14ac:dyDescent="0.35">
      <c r="A2177" t="s">
        <v>1126</v>
      </c>
      <c r="B2177" t="s">
        <v>1018</v>
      </c>
      <c r="C2177">
        <v>177724</v>
      </c>
      <c r="D2177" t="s">
        <v>13</v>
      </c>
      <c r="E2177" t="s">
        <v>1128</v>
      </c>
      <c r="F2177" s="9">
        <v>18000</v>
      </c>
      <c r="G2177" s="9">
        <v>3777</v>
      </c>
      <c r="H2177" s="9">
        <v>2807764.31</v>
      </c>
      <c r="I2177" s="9">
        <v>323073.55</v>
      </c>
    </row>
    <row r="2178" spans="1:9" hidden="1" x14ac:dyDescent="0.35">
      <c r="A2178" t="s">
        <v>1126</v>
      </c>
      <c r="B2178" t="s">
        <v>1018</v>
      </c>
      <c r="C2178">
        <v>177724</v>
      </c>
      <c r="D2178" t="s">
        <v>20</v>
      </c>
      <c r="E2178" t="s">
        <v>1132</v>
      </c>
      <c r="G2178" s="9">
        <v>48274.64</v>
      </c>
      <c r="H2178" s="9">
        <v>2807764.31</v>
      </c>
      <c r="I2178" s="9">
        <v>323073.55</v>
      </c>
    </row>
    <row r="2179" spans="1:9" hidden="1" x14ac:dyDescent="0.35">
      <c r="A2179" t="s">
        <v>1126</v>
      </c>
      <c r="B2179" t="s">
        <v>1018</v>
      </c>
      <c r="C2179">
        <v>177724</v>
      </c>
      <c r="D2179" t="s">
        <v>15</v>
      </c>
      <c r="E2179" t="s">
        <v>1129</v>
      </c>
      <c r="F2179" s="9">
        <v>296366.07</v>
      </c>
      <c r="G2179" s="9">
        <v>10071.11</v>
      </c>
      <c r="H2179" s="9">
        <v>2807764.31</v>
      </c>
      <c r="I2179" s="9">
        <v>323073.55</v>
      </c>
    </row>
    <row r="2180" spans="1:9" hidden="1" x14ac:dyDescent="0.35">
      <c r="A2180" t="s">
        <v>1126</v>
      </c>
      <c r="B2180" t="s">
        <v>1018</v>
      </c>
      <c r="C2180">
        <v>177724</v>
      </c>
      <c r="D2180" t="s">
        <v>29</v>
      </c>
      <c r="E2180"/>
      <c r="G2180" s="9">
        <v>0</v>
      </c>
      <c r="H2180" s="9">
        <v>2807764.31</v>
      </c>
      <c r="I2180" s="9">
        <v>323073.55</v>
      </c>
    </row>
    <row r="2181" spans="1:9" hidden="1" x14ac:dyDescent="0.35">
      <c r="A2181" t="s">
        <v>315</v>
      </c>
      <c r="B2181" t="s">
        <v>1018</v>
      </c>
      <c r="C2181">
        <v>177727</v>
      </c>
      <c r="D2181" t="s">
        <v>19</v>
      </c>
      <c r="E2181" t="s">
        <v>1142</v>
      </c>
      <c r="F2181" s="9">
        <v>150926</v>
      </c>
      <c r="G2181" s="9">
        <v>14817.42</v>
      </c>
      <c r="H2181" s="9">
        <v>1660187</v>
      </c>
      <c r="I2181" s="9">
        <v>162991.84</v>
      </c>
    </row>
    <row r="2182" spans="1:9" ht="42.45" hidden="1" x14ac:dyDescent="0.35">
      <c r="A2182" t="s">
        <v>315</v>
      </c>
      <c r="B2182" t="s">
        <v>1018</v>
      </c>
      <c r="C2182">
        <v>177727</v>
      </c>
      <c r="D2182" t="s">
        <v>17</v>
      </c>
      <c r="E2182" s="12" t="s">
        <v>1141</v>
      </c>
      <c r="F2182" s="9">
        <v>139164</v>
      </c>
      <c r="G2182" s="9">
        <v>4439.4400000000005</v>
      </c>
      <c r="H2182" s="9">
        <v>1660187</v>
      </c>
      <c r="I2182" s="9">
        <v>162991.84</v>
      </c>
    </row>
    <row r="2183" spans="1:9" hidden="1" x14ac:dyDescent="0.35">
      <c r="A2183" t="s">
        <v>315</v>
      </c>
      <c r="B2183" t="s">
        <v>1018</v>
      </c>
      <c r="C2183">
        <v>177727</v>
      </c>
      <c r="D2183" t="s">
        <v>21</v>
      </c>
      <c r="E2183" t="s">
        <v>124</v>
      </c>
      <c r="G2183" s="9">
        <v>0</v>
      </c>
      <c r="H2183" s="9">
        <v>1660187</v>
      </c>
      <c r="I2183" s="9">
        <v>162991.84</v>
      </c>
    </row>
    <row r="2184" spans="1:9" hidden="1" x14ac:dyDescent="0.35">
      <c r="A2184" t="s">
        <v>315</v>
      </c>
      <c r="B2184" t="s">
        <v>1018</v>
      </c>
      <c r="C2184">
        <v>177727</v>
      </c>
      <c r="D2184" t="s">
        <v>27</v>
      </c>
      <c r="E2184" t="s">
        <v>124</v>
      </c>
      <c r="G2184" s="9">
        <v>0</v>
      </c>
      <c r="H2184" s="9">
        <v>1660187</v>
      </c>
      <c r="I2184" s="9">
        <v>162991.84</v>
      </c>
    </row>
    <row r="2185" spans="1:9" hidden="1" x14ac:dyDescent="0.35">
      <c r="A2185" t="s">
        <v>315</v>
      </c>
      <c r="B2185" t="s">
        <v>1018</v>
      </c>
      <c r="C2185">
        <v>177727</v>
      </c>
      <c r="D2185" t="s">
        <v>25</v>
      </c>
      <c r="E2185" s="12" t="s">
        <v>124</v>
      </c>
      <c r="G2185" s="9">
        <v>0</v>
      </c>
      <c r="H2185" s="9">
        <v>1660187</v>
      </c>
      <c r="I2185" s="9">
        <v>162991.84</v>
      </c>
    </row>
    <row r="2186" spans="1:9" x14ac:dyDescent="0.35">
      <c r="A2186" t="s">
        <v>315</v>
      </c>
      <c r="B2186" t="s">
        <v>1018</v>
      </c>
      <c r="C2186">
        <v>177727</v>
      </c>
      <c r="D2186" t="s">
        <v>22</v>
      </c>
      <c r="E2186" t="s">
        <v>124</v>
      </c>
      <c r="G2186" s="9">
        <v>0</v>
      </c>
      <c r="H2186" s="9">
        <v>1660187</v>
      </c>
      <c r="I2186" s="9">
        <v>162991.84</v>
      </c>
    </row>
    <row r="2187" spans="1:9" hidden="1" x14ac:dyDescent="0.35">
      <c r="A2187" t="s">
        <v>315</v>
      </c>
      <c r="B2187" t="s">
        <v>1018</v>
      </c>
      <c r="C2187">
        <v>177727</v>
      </c>
      <c r="D2187" t="s">
        <v>23</v>
      </c>
      <c r="E2187" t="s">
        <v>1143</v>
      </c>
      <c r="G2187" s="9">
        <v>162991.84</v>
      </c>
      <c r="H2187" s="9">
        <v>1660187</v>
      </c>
      <c r="I2187" s="9">
        <v>162991.84</v>
      </c>
    </row>
    <row r="2188" spans="1:9" hidden="1" x14ac:dyDescent="0.35">
      <c r="A2188" t="s">
        <v>315</v>
      </c>
      <c r="B2188" t="s">
        <v>1018</v>
      </c>
      <c r="C2188">
        <v>177727</v>
      </c>
      <c r="D2188" t="s">
        <v>11</v>
      </c>
      <c r="E2188" t="s">
        <v>1138</v>
      </c>
      <c r="F2188" s="9">
        <v>827284</v>
      </c>
      <c r="G2188" s="9">
        <v>99984.53</v>
      </c>
      <c r="H2188" s="9">
        <v>1660187</v>
      </c>
      <c r="I2188" s="9">
        <v>162991.84</v>
      </c>
    </row>
    <row r="2189" spans="1:9" hidden="1" x14ac:dyDescent="0.35">
      <c r="A2189" t="s">
        <v>315</v>
      </c>
      <c r="B2189" t="s">
        <v>1018</v>
      </c>
      <c r="C2189">
        <v>177727</v>
      </c>
      <c r="D2189" t="s">
        <v>13</v>
      </c>
      <c r="E2189" t="s">
        <v>1139</v>
      </c>
      <c r="F2189" s="9">
        <v>13050</v>
      </c>
      <c r="G2189" s="9">
        <v>3011.05</v>
      </c>
      <c r="H2189" s="9">
        <v>1660187</v>
      </c>
      <c r="I2189" s="9">
        <v>162991.84</v>
      </c>
    </row>
    <row r="2190" spans="1:9" hidden="1" x14ac:dyDescent="0.35">
      <c r="A2190" t="s">
        <v>315</v>
      </c>
      <c r="B2190" t="s">
        <v>1018</v>
      </c>
      <c r="C2190">
        <v>177727</v>
      </c>
      <c r="D2190" t="s">
        <v>20</v>
      </c>
      <c r="E2190" t="s">
        <v>124</v>
      </c>
      <c r="G2190" s="9">
        <v>0</v>
      </c>
      <c r="H2190" s="9">
        <v>1660187</v>
      </c>
      <c r="I2190" s="9">
        <v>162991.84</v>
      </c>
    </row>
    <row r="2191" spans="1:9" hidden="1" x14ac:dyDescent="0.35">
      <c r="A2191" t="s">
        <v>315</v>
      </c>
      <c r="B2191" t="s">
        <v>1018</v>
      </c>
      <c r="C2191">
        <v>177727</v>
      </c>
      <c r="D2191" t="s">
        <v>15</v>
      </c>
      <c r="E2191" t="s">
        <v>1140</v>
      </c>
      <c r="F2191" s="9">
        <v>529763</v>
      </c>
      <c r="G2191" s="9">
        <v>40739.399999999994</v>
      </c>
      <c r="H2191" s="9">
        <v>1660187</v>
      </c>
      <c r="I2191" s="9">
        <v>162991.84</v>
      </c>
    </row>
    <row r="2192" spans="1:9" hidden="1" x14ac:dyDescent="0.35">
      <c r="A2192" t="s">
        <v>315</v>
      </c>
      <c r="B2192" t="s">
        <v>1018</v>
      </c>
      <c r="C2192">
        <v>177727</v>
      </c>
      <c r="D2192" t="s">
        <v>29</v>
      </c>
      <c r="E2192" t="s">
        <v>124</v>
      </c>
      <c r="G2192" s="9">
        <v>0</v>
      </c>
      <c r="H2192" s="9">
        <v>1660187</v>
      </c>
      <c r="I2192" s="9">
        <v>162991.84</v>
      </c>
    </row>
    <row r="2193" spans="1:9" hidden="1" x14ac:dyDescent="0.35">
      <c r="A2193" t="s">
        <v>170</v>
      </c>
      <c r="B2193" t="s">
        <v>1018</v>
      </c>
      <c r="C2193">
        <v>177728</v>
      </c>
      <c r="D2193" t="s">
        <v>19</v>
      </c>
      <c r="E2193" t="s">
        <v>1148</v>
      </c>
      <c r="F2193" s="9">
        <v>1185278.28</v>
      </c>
      <c r="G2193" s="9">
        <v>61000.937548972433</v>
      </c>
      <c r="H2193" s="9">
        <v>8483789.8399999999</v>
      </c>
      <c r="I2193" s="9">
        <v>436622.47</v>
      </c>
    </row>
    <row r="2194" spans="1:9" ht="99" hidden="1" x14ac:dyDescent="0.35">
      <c r="A2194" t="s">
        <v>170</v>
      </c>
      <c r="B2194" t="s">
        <v>1018</v>
      </c>
      <c r="C2194">
        <v>177728</v>
      </c>
      <c r="D2194" t="s">
        <v>17</v>
      </c>
      <c r="E2194" s="12" t="s">
        <v>1147</v>
      </c>
      <c r="F2194" s="9">
        <v>3125330</v>
      </c>
      <c r="G2194" s="9">
        <v>76788.649999999907</v>
      </c>
      <c r="H2194" s="9">
        <v>8483789.8399999999</v>
      </c>
      <c r="I2194" s="9">
        <v>436622.47</v>
      </c>
    </row>
    <row r="2195" spans="1:9" hidden="1" x14ac:dyDescent="0.35">
      <c r="A2195" t="s">
        <v>170</v>
      </c>
      <c r="B2195" t="s">
        <v>1018</v>
      </c>
      <c r="C2195">
        <v>177728</v>
      </c>
      <c r="D2195" t="s">
        <v>21</v>
      </c>
      <c r="E2195"/>
      <c r="G2195" s="9">
        <v>0</v>
      </c>
      <c r="H2195" s="9">
        <v>8483789.8399999999</v>
      </c>
      <c r="I2195" s="9">
        <v>436622.47</v>
      </c>
    </row>
    <row r="2196" spans="1:9" hidden="1" x14ac:dyDescent="0.35">
      <c r="A2196" t="s">
        <v>170</v>
      </c>
      <c r="B2196" t="s">
        <v>1018</v>
      </c>
      <c r="C2196">
        <v>177728</v>
      </c>
      <c r="D2196" t="s">
        <v>27</v>
      </c>
      <c r="E2196"/>
      <c r="G2196" s="9">
        <v>0</v>
      </c>
      <c r="H2196" s="9">
        <v>8483789.8399999999</v>
      </c>
      <c r="I2196" s="9">
        <v>436622.47</v>
      </c>
    </row>
    <row r="2197" spans="1:9" ht="282.89999999999998" hidden="1" x14ac:dyDescent="0.35">
      <c r="A2197" t="s">
        <v>170</v>
      </c>
      <c r="B2197" t="s">
        <v>1018</v>
      </c>
      <c r="C2197">
        <v>177728</v>
      </c>
      <c r="D2197" t="s">
        <v>25</v>
      </c>
      <c r="E2197" s="12" t="s">
        <v>1151</v>
      </c>
      <c r="G2197" s="9">
        <v>181238.8748080004</v>
      </c>
      <c r="H2197" s="9">
        <v>8483789.8399999999</v>
      </c>
      <c r="I2197" s="9">
        <v>436622.47</v>
      </c>
    </row>
    <row r="2198" spans="1:9" x14ac:dyDescent="0.35">
      <c r="A2198" t="s">
        <v>170</v>
      </c>
      <c r="B2198" t="s">
        <v>1018</v>
      </c>
      <c r="C2198">
        <v>177728</v>
      </c>
      <c r="D2198" t="s">
        <v>22</v>
      </c>
      <c r="E2198"/>
      <c r="G2198" s="9">
        <v>0</v>
      </c>
      <c r="H2198" s="9">
        <v>8483789.8399999999</v>
      </c>
      <c r="I2198" s="9">
        <v>436622.47</v>
      </c>
    </row>
    <row r="2199" spans="1:9" hidden="1" x14ac:dyDescent="0.35">
      <c r="A2199" t="s">
        <v>170</v>
      </c>
      <c r="B2199" t="s">
        <v>1018</v>
      </c>
      <c r="C2199">
        <v>177728</v>
      </c>
      <c r="D2199" t="s">
        <v>23</v>
      </c>
      <c r="E2199" t="s">
        <v>1150</v>
      </c>
      <c r="G2199" s="9">
        <v>251583.59937257599</v>
      </c>
      <c r="H2199" s="9">
        <v>8483789.8399999999</v>
      </c>
      <c r="I2199" s="9">
        <v>436622.47</v>
      </c>
    </row>
    <row r="2200" spans="1:9" hidden="1" x14ac:dyDescent="0.35">
      <c r="A2200" t="s">
        <v>170</v>
      </c>
      <c r="B2200" t="s">
        <v>1018</v>
      </c>
      <c r="C2200">
        <v>177728</v>
      </c>
      <c r="D2200" t="s">
        <v>11</v>
      </c>
      <c r="E2200" t="s">
        <v>1144</v>
      </c>
      <c r="F2200" s="9">
        <v>1927687.72</v>
      </c>
      <c r="G2200" s="9">
        <v>76964.299240000008</v>
      </c>
      <c r="H2200" s="9">
        <v>8483789.8399999999</v>
      </c>
      <c r="I2200" s="9">
        <v>436622.47</v>
      </c>
    </row>
    <row r="2201" spans="1:9" hidden="1" x14ac:dyDescent="0.35">
      <c r="A2201" t="s">
        <v>170</v>
      </c>
      <c r="B2201" t="s">
        <v>1018</v>
      </c>
      <c r="C2201">
        <v>177728</v>
      </c>
      <c r="D2201" t="s">
        <v>13</v>
      </c>
      <c r="E2201" t="s">
        <v>1145</v>
      </c>
      <c r="F2201" s="9">
        <v>29654</v>
      </c>
      <c r="G2201" s="9">
        <v>234</v>
      </c>
      <c r="H2201" s="9">
        <v>8483789.8399999999</v>
      </c>
      <c r="I2201" s="9">
        <v>436622.47</v>
      </c>
    </row>
    <row r="2202" spans="1:9" hidden="1" x14ac:dyDescent="0.35">
      <c r="A2202" t="s">
        <v>170</v>
      </c>
      <c r="B2202" t="s">
        <v>1018</v>
      </c>
      <c r="C2202">
        <v>177728</v>
      </c>
      <c r="D2202" t="s">
        <v>20</v>
      </c>
      <c r="E2202" t="s">
        <v>1149</v>
      </c>
      <c r="G2202" s="9">
        <v>3800</v>
      </c>
      <c r="H2202" s="9">
        <v>8483789.8399999999</v>
      </c>
      <c r="I2202" s="9">
        <v>436622.47</v>
      </c>
    </row>
    <row r="2203" spans="1:9" hidden="1" x14ac:dyDescent="0.35">
      <c r="A2203" t="s">
        <v>170</v>
      </c>
      <c r="B2203" t="s">
        <v>1018</v>
      </c>
      <c r="C2203">
        <v>177728</v>
      </c>
      <c r="D2203" t="s">
        <v>15</v>
      </c>
      <c r="E2203" t="s">
        <v>1146</v>
      </c>
      <c r="F2203" s="9">
        <v>2215839.84</v>
      </c>
      <c r="G2203" s="9">
        <v>221634.58739160374</v>
      </c>
      <c r="H2203" s="9">
        <v>8483789.8399999999</v>
      </c>
      <c r="I2203" s="9">
        <v>436622.47</v>
      </c>
    </row>
    <row r="2204" spans="1:9" hidden="1" x14ac:dyDescent="0.35">
      <c r="A2204" t="s">
        <v>170</v>
      </c>
      <c r="B2204" t="s">
        <v>1018</v>
      </c>
      <c r="C2204">
        <v>177728</v>
      </c>
      <c r="D2204" t="s">
        <v>29</v>
      </c>
      <c r="E2204"/>
      <c r="G2204" s="9">
        <v>0</v>
      </c>
      <c r="H2204" s="9">
        <v>8483789.8399999999</v>
      </c>
      <c r="I2204" s="9">
        <v>436622.47</v>
      </c>
    </row>
    <row r="2205" spans="1:9" hidden="1" x14ac:dyDescent="0.35">
      <c r="A2205" t="s">
        <v>1160</v>
      </c>
      <c r="B2205" t="s">
        <v>1018</v>
      </c>
      <c r="C2205">
        <v>177729</v>
      </c>
      <c r="D2205" t="s">
        <v>19</v>
      </c>
      <c r="E2205"/>
      <c r="F2205" s="9">
        <v>0</v>
      </c>
      <c r="G2205" s="9">
        <v>0</v>
      </c>
      <c r="H2205" s="9">
        <v>564793.91</v>
      </c>
      <c r="I2205" s="9">
        <v>69779.259999999995</v>
      </c>
    </row>
    <row r="2206" spans="1:9" hidden="1" x14ac:dyDescent="0.35">
      <c r="A2206" t="s">
        <v>1160</v>
      </c>
      <c r="B2206" t="s">
        <v>1018</v>
      </c>
      <c r="C2206">
        <v>177729</v>
      </c>
      <c r="D2206" t="s">
        <v>17</v>
      </c>
      <c r="E2206"/>
      <c r="F2206" s="9">
        <v>0</v>
      </c>
      <c r="G2206" s="9">
        <v>0</v>
      </c>
      <c r="H2206" s="9">
        <v>564793.91</v>
      </c>
      <c r="I2206" s="9">
        <v>69779.259999999995</v>
      </c>
    </row>
    <row r="2207" spans="1:9" hidden="1" x14ac:dyDescent="0.35">
      <c r="A2207" t="s">
        <v>1160</v>
      </c>
      <c r="B2207" t="s">
        <v>1018</v>
      </c>
      <c r="C2207">
        <v>177729</v>
      </c>
      <c r="D2207" t="s">
        <v>21</v>
      </c>
      <c r="E2207"/>
      <c r="G2207" s="9">
        <v>0</v>
      </c>
      <c r="H2207" s="9">
        <v>564793.91</v>
      </c>
      <c r="I2207" s="9">
        <v>69779.259999999995</v>
      </c>
    </row>
    <row r="2208" spans="1:9" hidden="1" x14ac:dyDescent="0.35">
      <c r="A2208" t="s">
        <v>1160</v>
      </c>
      <c r="B2208" t="s">
        <v>1018</v>
      </c>
      <c r="C2208">
        <v>177729</v>
      </c>
      <c r="D2208" t="s">
        <v>27</v>
      </c>
      <c r="E2208" t="s">
        <v>1164</v>
      </c>
      <c r="G2208" s="9">
        <v>69779.259999999995</v>
      </c>
      <c r="H2208" s="9">
        <v>564793.91</v>
      </c>
      <c r="I2208" s="9">
        <v>69779.259999999995</v>
      </c>
    </row>
    <row r="2209" spans="1:9" hidden="1" x14ac:dyDescent="0.35">
      <c r="A2209" t="s">
        <v>1160</v>
      </c>
      <c r="B2209" t="s">
        <v>1018</v>
      </c>
      <c r="C2209">
        <v>177729</v>
      </c>
      <c r="D2209" t="s">
        <v>25</v>
      </c>
      <c r="G2209" s="9">
        <v>0</v>
      </c>
      <c r="H2209" s="9">
        <v>564793.91</v>
      </c>
      <c r="I2209" s="9">
        <v>69779.259999999995</v>
      </c>
    </row>
    <row r="2210" spans="1:9" x14ac:dyDescent="0.35">
      <c r="A2210" t="s">
        <v>1160</v>
      </c>
      <c r="B2210" t="s">
        <v>1018</v>
      </c>
      <c r="C2210">
        <v>177729</v>
      </c>
      <c r="D2210" t="s">
        <v>22</v>
      </c>
      <c r="E2210"/>
      <c r="G2210" s="9">
        <v>0</v>
      </c>
      <c r="H2210" s="9">
        <v>564793.91</v>
      </c>
      <c r="I2210" s="9">
        <v>69779.259999999995</v>
      </c>
    </row>
    <row r="2211" spans="1:9" hidden="1" x14ac:dyDescent="0.35">
      <c r="A2211" t="s">
        <v>1160</v>
      </c>
      <c r="B2211" t="s">
        <v>1018</v>
      </c>
      <c r="C2211">
        <v>177729</v>
      </c>
      <c r="D2211" t="s">
        <v>23</v>
      </c>
      <c r="E2211"/>
      <c r="G2211" s="9">
        <v>0</v>
      </c>
      <c r="H2211" s="9">
        <v>564793.91</v>
      </c>
      <c r="I2211" s="9">
        <v>69779.259999999995</v>
      </c>
    </row>
    <row r="2212" spans="1:9" hidden="1" x14ac:dyDescent="0.35">
      <c r="A2212" t="s">
        <v>1160</v>
      </c>
      <c r="B2212" t="s">
        <v>1018</v>
      </c>
      <c r="C2212">
        <v>177729</v>
      </c>
      <c r="D2212" t="s">
        <v>11</v>
      </c>
      <c r="E2212" t="s">
        <v>1161</v>
      </c>
      <c r="F2212" s="9">
        <v>309600</v>
      </c>
      <c r="G2212" s="9">
        <v>47181</v>
      </c>
      <c r="H2212" s="9">
        <v>564793.91</v>
      </c>
      <c r="I2212" s="9">
        <v>69779.259999999995</v>
      </c>
    </row>
    <row r="2213" spans="1:9" hidden="1" x14ac:dyDescent="0.35">
      <c r="A2213" t="s">
        <v>1160</v>
      </c>
      <c r="B2213" t="s">
        <v>1018</v>
      </c>
      <c r="C2213">
        <v>177729</v>
      </c>
      <c r="D2213" t="s">
        <v>13</v>
      </c>
      <c r="E2213" t="s">
        <v>1162</v>
      </c>
      <c r="F2213" s="9">
        <v>6200</v>
      </c>
      <c r="G2213" s="9">
        <v>0</v>
      </c>
      <c r="H2213" s="9">
        <v>564793.91</v>
      </c>
      <c r="I2213" s="9">
        <v>69779.259999999995</v>
      </c>
    </row>
    <row r="2214" spans="1:9" hidden="1" x14ac:dyDescent="0.35">
      <c r="A2214" t="s">
        <v>1160</v>
      </c>
      <c r="B2214" t="s">
        <v>1018</v>
      </c>
      <c r="C2214">
        <v>177729</v>
      </c>
      <c r="D2214" t="s">
        <v>20</v>
      </c>
      <c r="E2214"/>
      <c r="G2214" s="9">
        <v>0</v>
      </c>
      <c r="H2214" s="9">
        <v>564793.91</v>
      </c>
      <c r="I2214" s="9">
        <v>69779.259999999995</v>
      </c>
    </row>
    <row r="2215" spans="1:9" hidden="1" x14ac:dyDescent="0.35">
      <c r="A2215" t="s">
        <v>1160</v>
      </c>
      <c r="B2215" t="s">
        <v>1018</v>
      </c>
      <c r="C2215">
        <v>177729</v>
      </c>
      <c r="D2215" t="s">
        <v>15</v>
      </c>
      <c r="E2215" t="s">
        <v>1163</v>
      </c>
      <c r="F2215" s="9">
        <v>248993.91</v>
      </c>
      <c r="G2215" s="9">
        <v>22598.26</v>
      </c>
      <c r="H2215" s="9">
        <v>564793.91</v>
      </c>
      <c r="I2215" s="9">
        <v>69779.259999999995</v>
      </c>
    </row>
    <row r="2216" spans="1:9" hidden="1" x14ac:dyDescent="0.35">
      <c r="A2216" t="s">
        <v>1160</v>
      </c>
      <c r="B2216" t="s">
        <v>1018</v>
      </c>
      <c r="C2216">
        <v>177729</v>
      </c>
      <c r="D2216" t="s">
        <v>29</v>
      </c>
      <c r="E2216"/>
      <c r="G2216" s="9">
        <v>0</v>
      </c>
      <c r="H2216" s="9">
        <v>564793.91</v>
      </c>
      <c r="I2216" s="9">
        <v>69779.259999999995</v>
      </c>
    </row>
    <row r="2217" spans="1:9" hidden="1" x14ac:dyDescent="0.35">
      <c r="A2217" t="s">
        <v>1152</v>
      </c>
      <c r="B2217" t="s">
        <v>1018</v>
      </c>
      <c r="C2217">
        <v>177730</v>
      </c>
      <c r="D2217" t="s">
        <v>19</v>
      </c>
      <c r="E2217" t="s">
        <v>1157</v>
      </c>
      <c r="F2217" s="9">
        <v>403247.49</v>
      </c>
      <c r="G2217" s="9">
        <v>48678</v>
      </c>
      <c r="H2217" s="9">
        <v>3201077</v>
      </c>
      <c r="I2217" s="9">
        <v>337301</v>
      </c>
    </row>
    <row r="2218" spans="1:9" hidden="1" x14ac:dyDescent="0.35">
      <c r="A2218" t="s">
        <v>1152</v>
      </c>
      <c r="B2218" t="s">
        <v>1018</v>
      </c>
      <c r="C2218">
        <v>177730</v>
      </c>
      <c r="D2218" t="s">
        <v>19</v>
      </c>
      <c r="E2218" t="s">
        <v>1157</v>
      </c>
      <c r="F2218" s="9">
        <v>403247.49</v>
      </c>
      <c r="G2218" s="9">
        <v>48678</v>
      </c>
      <c r="H2218" s="9">
        <v>3201077</v>
      </c>
      <c r="I2218" s="9">
        <v>337301</v>
      </c>
    </row>
    <row r="2219" spans="1:9" ht="42.45" hidden="1" x14ac:dyDescent="0.35">
      <c r="A2219" t="s">
        <v>1152</v>
      </c>
      <c r="B2219" t="s">
        <v>1018</v>
      </c>
      <c r="C2219">
        <v>177730</v>
      </c>
      <c r="D2219" t="s">
        <v>17</v>
      </c>
      <c r="E2219" s="12" t="s">
        <v>1156</v>
      </c>
      <c r="F2219" s="9">
        <v>425792.06</v>
      </c>
      <c r="G2219" s="9">
        <v>17469</v>
      </c>
      <c r="H2219" s="9">
        <v>3201077</v>
      </c>
      <c r="I2219" s="9">
        <v>337301</v>
      </c>
    </row>
    <row r="2220" spans="1:9" ht="42.45" hidden="1" x14ac:dyDescent="0.35">
      <c r="A2220" t="s">
        <v>1152</v>
      </c>
      <c r="B2220" t="s">
        <v>1018</v>
      </c>
      <c r="C2220">
        <v>177730</v>
      </c>
      <c r="D2220" t="s">
        <v>17</v>
      </c>
      <c r="E2220" s="12" t="s">
        <v>1156</v>
      </c>
      <c r="F2220" s="9">
        <v>425792.06</v>
      </c>
      <c r="G2220" s="9">
        <v>17469</v>
      </c>
      <c r="H2220" s="9">
        <v>3201077</v>
      </c>
      <c r="I2220" s="9">
        <v>337301</v>
      </c>
    </row>
    <row r="2221" spans="1:9" hidden="1" x14ac:dyDescent="0.35">
      <c r="A2221" t="s">
        <v>1152</v>
      </c>
      <c r="B2221" t="s">
        <v>1018</v>
      </c>
      <c r="C2221">
        <v>177730</v>
      </c>
      <c r="D2221" t="s">
        <v>21</v>
      </c>
      <c r="E2221"/>
      <c r="G2221" s="9">
        <v>0</v>
      </c>
      <c r="H2221" s="9">
        <v>3201077</v>
      </c>
      <c r="I2221" s="9">
        <v>337301</v>
      </c>
    </row>
    <row r="2222" spans="1:9" hidden="1" x14ac:dyDescent="0.35">
      <c r="A2222" t="s">
        <v>1152</v>
      </c>
      <c r="B2222" t="s">
        <v>1018</v>
      </c>
      <c r="C2222">
        <v>177730</v>
      </c>
      <c r="D2222" t="s">
        <v>21</v>
      </c>
      <c r="E2222"/>
      <c r="G2222" s="9">
        <v>0</v>
      </c>
      <c r="H2222" s="9">
        <v>3201077</v>
      </c>
      <c r="I2222" s="9">
        <v>337301</v>
      </c>
    </row>
    <row r="2223" spans="1:9" hidden="1" x14ac:dyDescent="0.35">
      <c r="A2223" t="s">
        <v>1152</v>
      </c>
      <c r="B2223" t="s">
        <v>1018</v>
      </c>
      <c r="C2223">
        <v>177730</v>
      </c>
      <c r="D2223" t="s">
        <v>27</v>
      </c>
      <c r="E2223"/>
      <c r="G2223" s="9">
        <v>0</v>
      </c>
      <c r="H2223" s="9">
        <v>3201077</v>
      </c>
      <c r="I2223" s="9">
        <v>337301</v>
      </c>
    </row>
    <row r="2224" spans="1:9" hidden="1" x14ac:dyDescent="0.35">
      <c r="A2224" t="s">
        <v>1152</v>
      </c>
      <c r="B2224" t="s">
        <v>1018</v>
      </c>
      <c r="C2224">
        <v>177730</v>
      </c>
      <c r="D2224" t="s">
        <v>27</v>
      </c>
      <c r="E2224"/>
      <c r="G2224" s="9">
        <v>0</v>
      </c>
      <c r="H2224" s="9">
        <v>3201077</v>
      </c>
      <c r="I2224" s="9">
        <v>337301</v>
      </c>
    </row>
    <row r="2225" spans="1:9" hidden="1" x14ac:dyDescent="0.35">
      <c r="A2225" t="s">
        <v>1152</v>
      </c>
      <c r="B2225" t="s">
        <v>1018</v>
      </c>
      <c r="C2225">
        <v>177730</v>
      </c>
      <c r="D2225" t="s">
        <v>25</v>
      </c>
      <c r="E2225" s="12" t="s">
        <v>1159</v>
      </c>
      <c r="G2225" s="9">
        <v>15969</v>
      </c>
      <c r="H2225" s="9">
        <v>3201077</v>
      </c>
      <c r="I2225" s="9">
        <v>337301</v>
      </c>
    </row>
    <row r="2226" spans="1:9" hidden="1" x14ac:dyDescent="0.35">
      <c r="A2226" t="s">
        <v>1152</v>
      </c>
      <c r="B2226" t="s">
        <v>1018</v>
      </c>
      <c r="C2226">
        <v>177730</v>
      </c>
      <c r="D2226" t="s">
        <v>25</v>
      </c>
      <c r="E2226" s="12" t="s">
        <v>1159</v>
      </c>
      <c r="G2226" s="9">
        <v>15969</v>
      </c>
      <c r="H2226" s="9">
        <v>3201077</v>
      </c>
      <c r="I2226" s="9">
        <v>337301</v>
      </c>
    </row>
    <row r="2227" spans="1:9" x14ac:dyDescent="0.35">
      <c r="A2227" t="s">
        <v>1152</v>
      </c>
      <c r="B2227" t="s">
        <v>1018</v>
      </c>
      <c r="C2227">
        <v>177730</v>
      </c>
      <c r="D2227" t="s">
        <v>22</v>
      </c>
      <c r="E2227"/>
      <c r="G2227" s="9">
        <v>0</v>
      </c>
      <c r="H2227" s="9">
        <v>3201077</v>
      </c>
      <c r="I2227" s="9">
        <v>337301</v>
      </c>
    </row>
    <row r="2228" spans="1:9" x14ac:dyDescent="0.35">
      <c r="A2228" t="s">
        <v>1152</v>
      </c>
      <c r="B2228" t="s">
        <v>1018</v>
      </c>
      <c r="C2228">
        <v>177730</v>
      </c>
      <c r="D2228" t="s">
        <v>22</v>
      </c>
      <c r="E2228"/>
      <c r="G2228" s="9">
        <v>0</v>
      </c>
      <c r="H2228" s="9">
        <v>3201077</v>
      </c>
      <c r="I2228" s="9">
        <v>337301</v>
      </c>
    </row>
    <row r="2229" spans="1:9" hidden="1" x14ac:dyDescent="0.35">
      <c r="A2229" t="s">
        <v>1152</v>
      </c>
      <c r="B2229" t="s">
        <v>1018</v>
      </c>
      <c r="C2229">
        <v>177730</v>
      </c>
      <c r="D2229" t="s">
        <v>23</v>
      </c>
      <c r="E2229" t="s">
        <v>1158</v>
      </c>
      <c r="G2229" s="9">
        <v>321332</v>
      </c>
      <c r="H2229" s="9">
        <v>3201077</v>
      </c>
      <c r="I2229" s="9">
        <v>337301</v>
      </c>
    </row>
    <row r="2230" spans="1:9" hidden="1" x14ac:dyDescent="0.35">
      <c r="A2230" t="s">
        <v>1152</v>
      </c>
      <c r="B2230" t="s">
        <v>1018</v>
      </c>
      <c r="C2230">
        <v>177730</v>
      </c>
      <c r="D2230" t="s">
        <v>23</v>
      </c>
      <c r="E2230" t="s">
        <v>1158</v>
      </c>
      <c r="G2230" s="9">
        <v>321332</v>
      </c>
      <c r="H2230" s="9">
        <v>3201077</v>
      </c>
      <c r="I2230" s="9">
        <v>337301</v>
      </c>
    </row>
    <row r="2231" spans="1:9" hidden="1" x14ac:dyDescent="0.35">
      <c r="A2231" t="s">
        <v>1152</v>
      </c>
      <c r="B2231" t="s">
        <v>1018</v>
      </c>
      <c r="C2231">
        <v>177730</v>
      </c>
      <c r="D2231" t="s">
        <v>11</v>
      </c>
      <c r="E2231" t="s">
        <v>1153</v>
      </c>
      <c r="F2231" s="9">
        <v>1486172.83</v>
      </c>
      <c r="G2231" s="9">
        <v>191028</v>
      </c>
      <c r="H2231" s="9">
        <v>3201077</v>
      </c>
      <c r="I2231" s="9">
        <v>337301</v>
      </c>
    </row>
    <row r="2232" spans="1:9" hidden="1" x14ac:dyDescent="0.35">
      <c r="A2232" t="s">
        <v>1152</v>
      </c>
      <c r="B2232" t="s">
        <v>1018</v>
      </c>
      <c r="C2232">
        <v>177730</v>
      </c>
      <c r="D2232" t="s">
        <v>11</v>
      </c>
      <c r="E2232" t="s">
        <v>1153</v>
      </c>
      <c r="F2232" s="9">
        <v>1486172.83</v>
      </c>
      <c r="G2232" s="9">
        <v>191028</v>
      </c>
      <c r="H2232" s="9">
        <v>3201077</v>
      </c>
      <c r="I2232" s="9">
        <v>337301</v>
      </c>
    </row>
    <row r="2233" spans="1:9" hidden="1" x14ac:dyDescent="0.35">
      <c r="A2233" t="s">
        <v>1152</v>
      </c>
      <c r="B2233" t="s">
        <v>1018</v>
      </c>
      <c r="C2233">
        <v>177730</v>
      </c>
      <c r="D2233" t="s">
        <v>13</v>
      </c>
      <c r="E2233" t="s">
        <v>1154</v>
      </c>
      <c r="F2233" s="9">
        <v>6327.56</v>
      </c>
      <c r="G2233" s="9">
        <v>1700</v>
      </c>
      <c r="H2233" s="9">
        <v>3201077</v>
      </c>
      <c r="I2233" s="9">
        <v>337301</v>
      </c>
    </row>
    <row r="2234" spans="1:9" hidden="1" x14ac:dyDescent="0.35">
      <c r="A2234" t="s">
        <v>1152</v>
      </c>
      <c r="B2234" t="s">
        <v>1018</v>
      </c>
      <c r="C2234">
        <v>177730</v>
      </c>
      <c r="D2234" t="s">
        <v>13</v>
      </c>
      <c r="E2234" t="s">
        <v>1154</v>
      </c>
      <c r="F2234" s="9">
        <v>6327.56</v>
      </c>
      <c r="G2234" s="9">
        <v>1700</v>
      </c>
      <c r="H2234" s="9">
        <v>3201077</v>
      </c>
      <c r="I2234" s="9">
        <v>337301</v>
      </c>
    </row>
    <row r="2235" spans="1:9" hidden="1" x14ac:dyDescent="0.35">
      <c r="A2235" t="s">
        <v>1152</v>
      </c>
      <c r="B2235" t="s">
        <v>1018</v>
      </c>
      <c r="C2235">
        <v>177730</v>
      </c>
      <c r="D2235" t="s">
        <v>20</v>
      </c>
      <c r="E2235"/>
      <c r="G2235" s="9">
        <v>0</v>
      </c>
      <c r="H2235" s="9">
        <v>3201077</v>
      </c>
      <c r="I2235" s="9">
        <v>337301</v>
      </c>
    </row>
    <row r="2236" spans="1:9" hidden="1" x14ac:dyDescent="0.35">
      <c r="A2236" t="s">
        <v>1152</v>
      </c>
      <c r="B2236" t="s">
        <v>1018</v>
      </c>
      <c r="C2236">
        <v>177730</v>
      </c>
      <c r="D2236" t="s">
        <v>20</v>
      </c>
      <c r="E2236"/>
      <c r="G2236" s="9">
        <v>0</v>
      </c>
      <c r="H2236" s="9">
        <v>3201077</v>
      </c>
      <c r="I2236" s="9">
        <v>337301</v>
      </c>
    </row>
    <row r="2237" spans="1:9" hidden="1" x14ac:dyDescent="0.35">
      <c r="A2237" t="s">
        <v>1152</v>
      </c>
      <c r="B2237" t="s">
        <v>1018</v>
      </c>
      <c r="C2237">
        <v>177730</v>
      </c>
      <c r="D2237" t="s">
        <v>15</v>
      </c>
      <c r="E2237" t="s">
        <v>1155</v>
      </c>
      <c r="F2237" s="9">
        <v>879537.07</v>
      </c>
      <c r="G2237" s="9">
        <v>78426</v>
      </c>
      <c r="H2237" s="9">
        <v>3201077</v>
      </c>
      <c r="I2237" s="9">
        <v>337301</v>
      </c>
    </row>
    <row r="2238" spans="1:9" hidden="1" x14ac:dyDescent="0.35">
      <c r="A2238" t="s">
        <v>1152</v>
      </c>
      <c r="B2238" t="s">
        <v>1018</v>
      </c>
      <c r="C2238">
        <v>177730</v>
      </c>
      <c r="D2238" t="s">
        <v>15</v>
      </c>
      <c r="E2238" t="s">
        <v>1155</v>
      </c>
      <c r="F2238" s="9">
        <v>879537.07</v>
      </c>
      <c r="G2238" s="9">
        <v>78426</v>
      </c>
      <c r="H2238" s="9">
        <v>3201077</v>
      </c>
      <c r="I2238" s="9">
        <v>337301</v>
      </c>
    </row>
    <row r="2239" spans="1:9" hidden="1" x14ac:dyDescent="0.35">
      <c r="A2239" t="s">
        <v>1152</v>
      </c>
      <c r="B2239" t="s">
        <v>1018</v>
      </c>
      <c r="C2239">
        <v>177730</v>
      </c>
      <c r="D2239" t="s">
        <v>29</v>
      </c>
      <c r="E2239"/>
      <c r="G2239" s="9">
        <v>0</v>
      </c>
      <c r="H2239" s="9">
        <v>3201077</v>
      </c>
      <c r="I2239" s="9">
        <v>337301</v>
      </c>
    </row>
    <row r="2240" spans="1:9" hidden="1" x14ac:dyDescent="0.35">
      <c r="A2240" t="s">
        <v>1152</v>
      </c>
      <c r="B2240" t="s">
        <v>1018</v>
      </c>
      <c r="C2240">
        <v>177730</v>
      </c>
      <c r="D2240" t="s">
        <v>29</v>
      </c>
      <c r="E2240"/>
      <c r="G2240" s="9">
        <v>0</v>
      </c>
      <c r="H2240" s="9">
        <v>3201077</v>
      </c>
      <c r="I2240" s="9">
        <v>337301</v>
      </c>
    </row>
    <row r="2241" spans="1:9" hidden="1" x14ac:dyDescent="0.35">
      <c r="A2241" t="s">
        <v>1173</v>
      </c>
      <c r="B2241" t="s">
        <v>1018</v>
      </c>
      <c r="C2241">
        <v>177731</v>
      </c>
      <c r="D2241" t="s">
        <v>19</v>
      </c>
      <c r="E2241" t="s">
        <v>1178</v>
      </c>
      <c r="F2241" s="9">
        <v>137146.18</v>
      </c>
      <c r="G2241" s="9">
        <v>44091.77</v>
      </c>
      <c r="H2241" s="9">
        <v>3218373</v>
      </c>
      <c r="I2241" s="9">
        <v>224997.26</v>
      </c>
    </row>
    <row r="2242" spans="1:9" ht="28.3" hidden="1" x14ac:dyDescent="0.35">
      <c r="A2242" t="s">
        <v>1173</v>
      </c>
      <c r="B2242" t="s">
        <v>1018</v>
      </c>
      <c r="C2242">
        <v>177731</v>
      </c>
      <c r="D2242" t="s">
        <v>17</v>
      </c>
      <c r="E2242" s="12" t="s">
        <v>1177</v>
      </c>
      <c r="F2242" s="9">
        <v>1028596.34</v>
      </c>
      <c r="G2242" s="9">
        <v>978.62</v>
      </c>
      <c r="H2242" s="9">
        <v>3218373</v>
      </c>
      <c r="I2242" s="9">
        <v>224997.26</v>
      </c>
    </row>
    <row r="2243" spans="1:9" hidden="1" x14ac:dyDescent="0.35">
      <c r="A2243" t="s">
        <v>1173</v>
      </c>
      <c r="B2243" t="s">
        <v>1018</v>
      </c>
      <c r="C2243">
        <v>177731</v>
      </c>
      <c r="D2243" t="s">
        <v>21</v>
      </c>
      <c r="E2243"/>
      <c r="G2243" s="9">
        <v>0</v>
      </c>
      <c r="H2243" s="9">
        <v>3218373</v>
      </c>
      <c r="I2243" s="9">
        <v>224997.26</v>
      </c>
    </row>
    <row r="2244" spans="1:9" hidden="1" x14ac:dyDescent="0.35">
      <c r="A2244" t="s">
        <v>1173</v>
      </c>
      <c r="B2244" t="s">
        <v>1018</v>
      </c>
      <c r="C2244">
        <v>177731</v>
      </c>
      <c r="D2244" t="s">
        <v>27</v>
      </c>
      <c r="E2244"/>
      <c r="G2244" s="9">
        <v>0</v>
      </c>
      <c r="H2244" s="9">
        <v>3218373</v>
      </c>
      <c r="I2244" s="9">
        <v>224997.26</v>
      </c>
    </row>
    <row r="2245" spans="1:9" ht="42.45" hidden="1" x14ac:dyDescent="0.35">
      <c r="A2245" t="s">
        <v>1173</v>
      </c>
      <c r="B2245" t="s">
        <v>1018</v>
      </c>
      <c r="C2245">
        <v>177731</v>
      </c>
      <c r="D2245" t="s">
        <v>25</v>
      </c>
      <c r="E2245" s="12" t="s">
        <v>1180</v>
      </c>
      <c r="G2245" s="9">
        <v>94745.03</v>
      </c>
      <c r="H2245" s="9">
        <v>3218373</v>
      </c>
      <c r="I2245" s="9">
        <v>224997.26</v>
      </c>
    </row>
    <row r="2246" spans="1:9" x14ac:dyDescent="0.35">
      <c r="A2246" t="s">
        <v>1173</v>
      </c>
      <c r="B2246" t="s">
        <v>1018</v>
      </c>
      <c r="C2246">
        <v>177731</v>
      </c>
      <c r="D2246" t="s">
        <v>22</v>
      </c>
      <c r="E2246"/>
      <c r="G2246" s="9">
        <v>0</v>
      </c>
      <c r="H2246" s="9">
        <v>3218373</v>
      </c>
      <c r="I2246" s="9">
        <v>224997.26</v>
      </c>
    </row>
    <row r="2247" spans="1:9" hidden="1" x14ac:dyDescent="0.35">
      <c r="A2247" t="s">
        <v>1173</v>
      </c>
      <c r="B2247" t="s">
        <v>1018</v>
      </c>
      <c r="C2247">
        <v>177731</v>
      </c>
      <c r="D2247" t="s">
        <v>23</v>
      </c>
      <c r="E2247" t="s">
        <v>1179</v>
      </c>
      <c r="G2247" s="9">
        <v>130252.23</v>
      </c>
      <c r="H2247" s="9">
        <v>3218373</v>
      </c>
      <c r="I2247" s="9">
        <v>224997.26</v>
      </c>
    </row>
    <row r="2248" spans="1:9" hidden="1" x14ac:dyDescent="0.35">
      <c r="A2248" t="s">
        <v>1173</v>
      </c>
      <c r="B2248" t="s">
        <v>1018</v>
      </c>
      <c r="C2248">
        <v>177731</v>
      </c>
      <c r="D2248" t="s">
        <v>11</v>
      </c>
      <c r="E2248" t="s">
        <v>1174</v>
      </c>
      <c r="F2248" s="9">
        <v>1343494.15</v>
      </c>
      <c r="G2248" s="9">
        <v>81450.460000000006</v>
      </c>
      <c r="H2248" s="9">
        <v>3218373</v>
      </c>
      <c r="I2248" s="9">
        <v>224997.26</v>
      </c>
    </row>
    <row r="2249" spans="1:9" hidden="1" x14ac:dyDescent="0.35">
      <c r="A2249" t="s">
        <v>1173</v>
      </c>
      <c r="B2249" t="s">
        <v>1018</v>
      </c>
      <c r="C2249">
        <v>177731</v>
      </c>
      <c r="D2249" t="s">
        <v>13</v>
      </c>
      <c r="E2249" t="s">
        <v>1175</v>
      </c>
      <c r="F2249" s="9">
        <v>0</v>
      </c>
      <c r="G2249" s="9">
        <v>0</v>
      </c>
      <c r="H2249" s="9">
        <v>3218373</v>
      </c>
      <c r="I2249" s="9">
        <v>224997.26</v>
      </c>
    </row>
    <row r="2250" spans="1:9" hidden="1" x14ac:dyDescent="0.35">
      <c r="A2250" t="s">
        <v>1173</v>
      </c>
      <c r="B2250" t="s">
        <v>1018</v>
      </c>
      <c r="C2250">
        <v>177731</v>
      </c>
      <c r="D2250" t="s">
        <v>20</v>
      </c>
      <c r="E2250"/>
      <c r="G2250" s="9">
        <v>0</v>
      </c>
      <c r="H2250" s="9">
        <v>3218373</v>
      </c>
      <c r="I2250" s="9">
        <v>224997.26</v>
      </c>
    </row>
    <row r="2251" spans="1:9" hidden="1" x14ac:dyDescent="0.35">
      <c r="A2251" t="s">
        <v>1173</v>
      </c>
      <c r="B2251" t="s">
        <v>1018</v>
      </c>
      <c r="C2251">
        <v>177731</v>
      </c>
      <c r="D2251" t="s">
        <v>15</v>
      </c>
      <c r="E2251" t="s">
        <v>1176</v>
      </c>
      <c r="F2251" s="9">
        <v>709136.29</v>
      </c>
      <c r="G2251" s="9">
        <v>98476.41</v>
      </c>
      <c r="H2251" s="9">
        <v>3218373</v>
      </c>
      <c r="I2251" s="9">
        <v>224997.26</v>
      </c>
    </row>
    <row r="2252" spans="1:9" hidden="1" x14ac:dyDescent="0.35">
      <c r="A2252" t="s">
        <v>1173</v>
      </c>
      <c r="B2252" t="s">
        <v>1018</v>
      </c>
      <c r="C2252">
        <v>177731</v>
      </c>
      <c r="D2252" t="s">
        <v>29</v>
      </c>
      <c r="E2252"/>
      <c r="G2252" s="9">
        <v>0</v>
      </c>
      <c r="H2252" s="9">
        <v>3218373</v>
      </c>
      <c r="I2252" s="9">
        <v>224997.26</v>
      </c>
    </row>
    <row r="2253" spans="1:9" hidden="1" x14ac:dyDescent="0.35">
      <c r="A2253" t="s">
        <v>1165</v>
      </c>
      <c r="B2253" t="s">
        <v>1018</v>
      </c>
      <c r="C2253">
        <v>177733</v>
      </c>
      <c r="D2253" t="s">
        <v>19</v>
      </c>
      <c r="E2253" t="s">
        <v>124</v>
      </c>
      <c r="F2253" s="9">
        <v>0</v>
      </c>
      <c r="G2253" s="9" t="s">
        <v>124</v>
      </c>
      <c r="H2253" s="9">
        <v>4306032.37</v>
      </c>
      <c r="I2253" s="9">
        <v>114534.18</v>
      </c>
    </row>
    <row r="2254" spans="1:9" ht="99" hidden="1" x14ac:dyDescent="0.35">
      <c r="A2254" t="s">
        <v>1165</v>
      </c>
      <c r="B2254" t="s">
        <v>1018</v>
      </c>
      <c r="C2254">
        <v>177733</v>
      </c>
      <c r="D2254" t="s">
        <v>17</v>
      </c>
      <c r="E2254" s="12" t="s">
        <v>1169</v>
      </c>
      <c r="F2254" s="9">
        <v>3347114</v>
      </c>
      <c r="G2254" s="9">
        <v>103251.38</v>
      </c>
      <c r="H2254" s="9">
        <v>4306032.37</v>
      </c>
      <c r="I2254" s="9">
        <v>114534.18</v>
      </c>
    </row>
    <row r="2255" spans="1:9" hidden="1" x14ac:dyDescent="0.35">
      <c r="A2255" t="s">
        <v>1165</v>
      </c>
      <c r="B2255" t="s">
        <v>1018</v>
      </c>
      <c r="C2255">
        <v>177733</v>
      </c>
      <c r="D2255" t="s">
        <v>21</v>
      </c>
      <c r="E2255" t="s">
        <v>1170</v>
      </c>
      <c r="G2255" s="9">
        <v>0</v>
      </c>
      <c r="H2255" s="9">
        <v>4306032.37</v>
      </c>
      <c r="I2255" s="9">
        <v>114534.18</v>
      </c>
    </row>
    <row r="2256" spans="1:9" hidden="1" x14ac:dyDescent="0.35">
      <c r="A2256" t="s">
        <v>1165</v>
      </c>
      <c r="B2256" t="s">
        <v>1018</v>
      </c>
      <c r="C2256">
        <v>177733</v>
      </c>
      <c r="D2256" t="s">
        <v>27</v>
      </c>
      <c r="E2256" t="s">
        <v>124</v>
      </c>
      <c r="G2256" s="9" t="s">
        <v>124</v>
      </c>
      <c r="H2256" s="9">
        <v>4306032.37</v>
      </c>
      <c r="I2256" s="9">
        <v>114534.18</v>
      </c>
    </row>
    <row r="2257" spans="1:9" hidden="1" x14ac:dyDescent="0.35">
      <c r="A2257" t="s">
        <v>1165</v>
      </c>
      <c r="B2257" t="s">
        <v>1018</v>
      </c>
      <c r="C2257">
        <v>177733</v>
      </c>
      <c r="D2257" t="s">
        <v>25</v>
      </c>
      <c r="E2257" s="12" t="s">
        <v>124</v>
      </c>
      <c r="G2257" s="9" t="s">
        <v>124</v>
      </c>
      <c r="H2257" s="9">
        <v>4306032.37</v>
      </c>
      <c r="I2257" s="9">
        <v>114534.18</v>
      </c>
    </row>
    <row r="2258" spans="1:9" x14ac:dyDescent="0.35">
      <c r="A2258" t="s">
        <v>1165</v>
      </c>
      <c r="B2258" t="s">
        <v>1018</v>
      </c>
      <c r="C2258">
        <v>177733</v>
      </c>
      <c r="D2258" t="s">
        <v>22</v>
      </c>
      <c r="E2258" t="s">
        <v>1171</v>
      </c>
      <c r="G2258" s="9">
        <v>114534.18</v>
      </c>
      <c r="H2258" s="9">
        <v>4306032.37</v>
      </c>
      <c r="I2258" s="9">
        <v>114534.18</v>
      </c>
    </row>
    <row r="2259" spans="1:9" hidden="1" x14ac:dyDescent="0.35">
      <c r="A2259" t="s">
        <v>1165</v>
      </c>
      <c r="B2259" t="s">
        <v>1018</v>
      </c>
      <c r="C2259">
        <v>177733</v>
      </c>
      <c r="D2259" t="s">
        <v>23</v>
      </c>
      <c r="E2259" t="s">
        <v>1172</v>
      </c>
      <c r="G2259" s="9">
        <v>0</v>
      </c>
      <c r="H2259" s="9">
        <v>4306032.37</v>
      </c>
      <c r="I2259" s="9">
        <v>114534.18</v>
      </c>
    </row>
    <row r="2260" spans="1:9" hidden="1" x14ac:dyDescent="0.35">
      <c r="A2260" t="s">
        <v>1165</v>
      </c>
      <c r="B2260" t="s">
        <v>1018</v>
      </c>
      <c r="C2260">
        <v>177733</v>
      </c>
      <c r="D2260" t="s">
        <v>11</v>
      </c>
      <c r="E2260" t="s">
        <v>1166</v>
      </c>
      <c r="F2260" s="9">
        <v>867768</v>
      </c>
      <c r="G2260" s="9">
        <v>11282.8</v>
      </c>
      <c r="H2260" s="9">
        <v>4306032.37</v>
      </c>
      <c r="I2260" s="9">
        <v>114534.18</v>
      </c>
    </row>
    <row r="2261" spans="1:9" hidden="1" x14ac:dyDescent="0.35">
      <c r="A2261" t="s">
        <v>1165</v>
      </c>
      <c r="B2261" t="s">
        <v>1018</v>
      </c>
      <c r="C2261">
        <v>177733</v>
      </c>
      <c r="D2261" t="s">
        <v>13</v>
      </c>
      <c r="E2261" t="s">
        <v>1167</v>
      </c>
      <c r="F2261" s="9">
        <v>64000</v>
      </c>
      <c r="G2261" s="9">
        <v>0</v>
      </c>
      <c r="H2261" s="9">
        <v>4306032.37</v>
      </c>
      <c r="I2261" s="9">
        <v>114534.18</v>
      </c>
    </row>
    <row r="2262" spans="1:9" hidden="1" x14ac:dyDescent="0.35">
      <c r="A2262" t="s">
        <v>1165</v>
      </c>
      <c r="B2262" t="s">
        <v>1018</v>
      </c>
      <c r="C2262">
        <v>177733</v>
      </c>
      <c r="D2262" t="s">
        <v>20</v>
      </c>
      <c r="E2262" t="s">
        <v>1170</v>
      </c>
      <c r="G2262" s="9">
        <v>0</v>
      </c>
      <c r="H2262" s="9">
        <v>4306032.37</v>
      </c>
      <c r="I2262" s="9">
        <v>114534.18</v>
      </c>
    </row>
    <row r="2263" spans="1:9" hidden="1" x14ac:dyDescent="0.35">
      <c r="A2263" t="s">
        <v>1165</v>
      </c>
      <c r="B2263" t="s">
        <v>1018</v>
      </c>
      <c r="C2263">
        <v>177733</v>
      </c>
      <c r="D2263" t="s">
        <v>15</v>
      </c>
      <c r="E2263" t="s">
        <v>1168</v>
      </c>
      <c r="F2263" s="9">
        <v>27150</v>
      </c>
      <c r="G2263" s="9">
        <v>0</v>
      </c>
      <c r="H2263" s="9">
        <v>4306032.37</v>
      </c>
      <c r="I2263" s="9">
        <v>114534.18</v>
      </c>
    </row>
    <row r="2264" spans="1:9" hidden="1" x14ac:dyDescent="0.35">
      <c r="A2264" t="s">
        <v>1165</v>
      </c>
      <c r="B2264" t="s">
        <v>1018</v>
      </c>
      <c r="C2264">
        <v>177733</v>
      </c>
      <c r="D2264" t="s">
        <v>29</v>
      </c>
      <c r="E2264" t="s">
        <v>124</v>
      </c>
      <c r="G2264" s="9" t="s">
        <v>124</v>
      </c>
      <c r="H2264" s="9">
        <v>4306032.37</v>
      </c>
      <c r="I2264" s="9">
        <v>114534.18</v>
      </c>
    </row>
    <row r="2265" spans="1:9" hidden="1" x14ac:dyDescent="0.35">
      <c r="A2265" t="s">
        <v>265</v>
      </c>
      <c r="B2265" t="s">
        <v>1018</v>
      </c>
      <c r="C2265">
        <v>177738</v>
      </c>
      <c r="D2265" t="s">
        <v>19</v>
      </c>
      <c r="E2265" t="s">
        <v>241</v>
      </c>
      <c r="F2265" s="9">
        <v>365672.96000000002</v>
      </c>
      <c r="G2265" s="9">
        <v>36355.29</v>
      </c>
      <c r="H2265" s="9">
        <v>2639337.16</v>
      </c>
      <c r="I2265" s="9">
        <v>399908.23</v>
      </c>
    </row>
    <row r="2266" spans="1:9" ht="28.3" hidden="1" x14ac:dyDescent="0.35">
      <c r="A2266" t="s">
        <v>265</v>
      </c>
      <c r="B2266" t="s">
        <v>1018</v>
      </c>
      <c r="C2266">
        <v>177738</v>
      </c>
      <c r="D2266" t="s">
        <v>17</v>
      </c>
      <c r="E2266" s="12" t="s">
        <v>1184</v>
      </c>
      <c r="F2266" s="9">
        <v>20000</v>
      </c>
      <c r="G2266" s="9">
        <v>1289.3499999999999</v>
      </c>
      <c r="H2266" s="9">
        <v>2639337.16</v>
      </c>
      <c r="I2266" s="9">
        <v>399908.23</v>
      </c>
    </row>
    <row r="2267" spans="1:9" hidden="1" x14ac:dyDescent="0.35">
      <c r="A2267" t="s">
        <v>265</v>
      </c>
      <c r="B2267" t="s">
        <v>1018</v>
      </c>
      <c r="C2267">
        <v>177738</v>
      </c>
      <c r="D2267" t="s">
        <v>21</v>
      </c>
      <c r="E2267"/>
      <c r="G2267" s="9">
        <v>0</v>
      </c>
      <c r="H2267" s="9">
        <v>2639337.16</v>
      </c>
      <c r="I2267" s="9">
        <v>399908.23</v>
      </c>
    </row>
    <row r="2268" spans="1:9" hidden="1" x14ac:dyDescent="0.35">
      <c r="A2268" t="s">
        <v>265</v>
      </c>
      <c r="B2268" t="s">
        <v>1018</v>
      </c>
      <c r="C2268">
        <v>177738</v>
      </c>
      <c r="D2268" t="s">
        <v>27</v>
      </c>
      <c r="E2268"/>
      <c r="G2268" s="9">
        <v>0</v>
      </c>
      <c r="H2268" s="9">
        <v>2639337.16</v>
      </c>
      <c r="I2268" s="9">
        <v>399908.23</v>
      </c>
    </row>
    <row r="2269" spans="1:9" ht="28.3" hidden="1" x14ac:dyDescent="0.35">
      <c r="A2269" t="s">
        <v>265</v>
      </c>
      <c r="B2269" t="s">
        <v>1018</v>
      </c>
      <c r="C2269">
        <v>177738</v>
      </c>
      <c r="D2269" t="s">
        <v>25</v>
      </c>
      <c r="E2269" s="12" t="s">
        <v>1186</v>
      </c>
      <c r="G2269" s="9">
        <v>271430.2</v>
      </c>
      <c r="H2269" s="9">
        <v>2639337.16</v>
      </c>
      <c r="I2269" s="9">
        <v>399908.23</v>
      </c>
    </row>
    <row r="2270" spans="1:9" x14ac:dyDescent="0.35">
      <c r="A2270" t="s">
        <v>265</v>
      </c>
      <c r="B2270" t="s">
        <v>1018</v>
      </c>
      <c r="C2270">
        <v>177738</v>
      </c>
      <c r="D2270" t="s">
        <v>22</v>
      </c>
      <c r="E2270"/>
      <c r="G2270" s="9">
        <v>0</v>
      </c>
      <c r="H2270" s="9">
        <v>2639337.16</v>
      </c>
      <c r="I2270" s="9">
        <v>399908.23</v>
      </c>
    </row>
    <row r="2271" spans="1:9" hidden="1" x14ac:dyDescent="0.35">
      <c r="A2271" t="s">
        <v>265</v>
      </c>
      <c r="B2271" t="s">
        <v>1018</v>
      </c>
      <c r="C2271">
        <v>177738</v>
      </c>
      <c r="D2271" t="s">
        <v>23</v>
      </c>
      <c r="E2271" t="s">
        <v>1185</v>
      </c>
      <c r="G2271" s="9">
        <v>128478.03</v>
      </c>
      <c r="H2271" s="9">
        <v>2639337.16</v>
      </c>
      <c r="I2271" s="9">
        <v>399908.23</v>
      </c>
    </row>
    <row r="2272" spans="1:9" hidden="1" x14ac:dyDescent="0.35">
      <c r="A2272" t="s">
        <v>265</v>
      </c>
      <c r="B2272" t="s">
        <v>1018</v>
      </c>
      <c r="C2272">
        <v>177738</v>
      </c>
      <c r="D2272" t="s">
        <v>11</v>
      </c>
      <c r="E2272" t="s">
        <v>1181</v>
      </c>
      <c r="F2272" s="9">
        <v>774205.54</v>
      </c>
      <c r="G2272" s="9">
        <v>132014.41</v>
      </c>
      <c r="H2272" s="9">
        <v>2639337.16</v>
      </c>
      <c r="I2272" s="9">
        <v>399908.23</v>
      </c>
    </row>
    <row r="2273" spans="1:9" hidden="1" x14ac:dyDescent="0.35">
      <c r="A2273" t="s">
        <v>265</v>
      </c>
      <c r="B2273" t="s">
        <v>1018</v>
      </c>
      <c r="C2273">
        <v>177738</v>
      </c>
      <c r="D2273" t="s">
        <v>13</v>
      </c>
      <c r="E2273" t="s">
        <v>1182</v>
      </c>
      <c r="F2273" s="9">
        <v>5000</v>
      </c>
      <c r="G2273" s="9">
        <v>0</v>
      </c>
      <c r="H2273" s="9">
        <v>2639337.16</v>
      </c>
      <c r="I2273" s="9">
        <v>399908.23</v>
      </c>
    </row>
    <row r="2274" spans="1:9" hidden="1" x14ac:dyDescent="0.35">
      <c r="A2274" t="s">
        <v>265</v>
      </c>
      <c r="B2274" t="s">
        <v>1018</v>
      </c>
      <c r="C2274">
        <v>177738</v>
      </c>
      <c r="D2274" t="s">
        <v>20</v>
      </c>
      <c r="E2274"/>
      <c r="G2274" s="9">
        <v>0</v>
      </c>
      <c r="H2274" s="9">
        <v>2639337.16</v>
      </c>
      <c r="I2274" s="9">
        <v>399908.23</v>
      </c>
    </row>
    <row r="2275" spans="1:9" hidden="1" x14ac:dyDescent="0.35">
      <c r="A2275" t="s">
        <v>265</v>
      </c>
      <c r="B2275" t="s">
        <v>1018</v>
      </c>
      <c r="C2275">
        <v>177738</v>
      </c>
      <c r="D2275" t="s">
        <v>15</v>
      </c>
      <c r="E2275" t="s">
        <v>1183</v>
      </c>
      <c r="F2275" s="9">
        <v>1474458.66</v>
      </c>
      <c r="G2275" s="9">
        <v>230249.18</v>
      </c>
      <c r="H2275" s="9">
        <v>2639337.16</v>
      </c>
      <c r="I2275" s="9">
        <v>399908.23</v>
      </c>
    </row>
    <row r="2276" spans="1:9" hidden="1" x14ac:dyDescent="0.35">
      <c r="A2276" t="s">
        <v>265</v>
      </c>
      <c r="B2276" t="s">
        <v>1018</v>
      </c>
      <c r="C2276">
        <v>177738</v>
      </c>
      <c r="D2276" t="s">
        <v>29</v>
      </c>
      <c r="E2276"/>
      <c r="G2276" s="9">
        <v>0</v>
      </c>
      <c r="H2276" s="9">
        <v>2639337.16</v>
      </c>
      <c r="I2276" s="9">
        <v>399908.23</v>
      </c>
    </row>
    <row r="2277" spans="1:9" hidden="1" x14ac:dyDescent="0.35">
      <c r="A2277" t="s">
        <v>1187</v>
      </c>
      <c r="B2277" t="s">
        <v>1018</v>
      </c>
      <c r="C2277">
        <v>177739</v>
      </c>
      <c r="D2277" t="s">
        <v>19</v>
      </c>
      <c r="E2277" t="s">
        <v>1191</v>
      </c>
      <c r="F2277" s="9">
        <v>97906.23</v>
      </c>
      <c r="G2277" s="9">
        <v>10925.19</v>
      </c>
      <c r="H2277" s="9">
        <v>633099.63</v>
      </c>
      <c r="I2277" s="9">
        <v>68426.19</v>
      </c>
    </row>
    <row r="2278" spans="1:9" hidden="1" x14ac:dyDescent="0.35">
      <c r="A2278" t="s">
        <v>1187</v>
      </c>
      <c r="B2278" t="s">
        <v>1018</v>
      </c>
      <c r="C2278">
        <v>177739</v>
      </c>
      <c r="D2278" t="s">
        <v>17</v>
      </c>
      <c r="E2278" t="s">
        <v>124</v>
      </c>
      <c r="F2278" s="9">
        <v>0</v>
      </c>
      <c r="G2278" s="9">
        <v>0</v>
      </c>
      <c r="H2278" s="9">
        <v>633099.63</v>
      </c>
      <c r="I2278" s="9">
        <v>68426.19</v>
      </c>
    </row>
    <row r="2279" spans="1:9" hidden="1" x14ac:dyDescent="0.35">
      <c r="A2279" t="s">
        <v>1187</v>
      </c>
      <c r="B2279" t="s">
        <v>1018</v>
      </c>
      <c r="C2279">
        <v>177739</v>
      </c>
      <c r="D2279" t="s">
        <v>21</v>
      </c>
      <c r="E2279" t="s">
        <v>1192</v>
      </c>
      <c r="G2279" s="9">
        <v>6158.36</v>
      </c>
      <c r="H2279" s="9">
        <v>633099.63</v>
      </c>
      <c r="I2279" s="9">
        <v>68426.19</v>
      </c>
    </row>
    <row r="2280" spans="1:9" hidden="1" x14ac:dyDescent="0.35">
      <c r="A2280" t="s">
        <v>1187</v>
      </c>
      <c r="B2280" t="s">
        <v>1018</v>
      </c>
      <c r="C2280">
        <v>177739</v>
      </c>
      <c r="D2280" t="s">
        <v>27</v>
      </c>
      <c r="E2280" t="s">
        <v>1192</v>
      </c>
      <c r="G2280" s="9">
        <v>6842.62</v>
      </c>
      <c r="H2280" s="9">
        <v>633099.63</v>
      </c>
      <c r="I2280" s="9">
        <v>68426.19</v>
      </c>
    </row>
    <row r="2281" spans="1:9" hidden="1" x14ac:dyDescent="0.35">
      <c r="A2281" t="s">
        <v>1187</v>
      </c>
      <c r="B2281" t="s">
        <v>1018</v>
      </c>
      <c r="C2281">
        <v>177739</v>
      </c>
      <c r="D2281" t="s">
        <v>25</v>
      </c>
      <c r="E2281" s="12" t="s">
        <v>124</v>
      </c>
      <c r="G2281" s="9">
        <v>0</v>
      </c>
      <c r="H2281" s="9">
        <v>633099.63</v>
      </c>
      <c r="I2281" s="9">
        <v>68426.19</v>
      </c>
    </row>
    <row r="2282" spans="1:9" x14ac:dyDescent="0.35">
      <c r="A2282" t="s">
        <v>1187</v>
      </c>
      <c r="B2282" t="s">
        <v>1018</v>
      </c>
      <c r="C2282">
        <v>177739</v>
      </c>
      <c r="D2282" t="s">
        <v>22</v>
      </c>
      <c r="E2282" t="s">
        <v>1192</v>
      </c>
      <c r="G2282" s="9">
        <v>48582.59</v>
      </c>
      <c r="H2282" s="9">
        <v>633099.63</v>
      </c>
      <c r="I2282" s="9">
        <v>68426.19</v>
      </c>
    </row>
    <row r="2283" spans="1:9" hidden="1" x14ac:dyDescent="0.35">
      <c r="A2283" t="s">
        <v>1187</v>
      </c>
      <c r="B2283" t="s">
        <v>1018</v>
      </c>
      <c r="C2283">
        <v>177739</v>
      </c>
      <c r="D2283" t="s">
        <v>23</v>
      </c>
      <c r="E2283" t="s">
        <v>124</v>
      </c>
      <c r="G2283" s="9">
        <v>0</v>
      </c>
      <c r="H2283" s="9">
        <v>633099.63</v>
      </c>
      <c r="I2283" s="9">
        <v>68426.19</v>
      </c>
    </row>
    <row r="2284" spans="1:9" hidden="1" x14ac:dyDescent="0.35">
      <c r="A2284" t="s">
        <v>1187</v>
      </c>
      <c r="B2284" t="s">
        <v>1018</v>
      </c>
      <c r="C2284">
        <v>177739</v>
      </c>
      <c r="D2284" t="s">
        <v>11</v>
      </c>
      <c r="E2284" t="s">
        <v>1188</v>
      </c>
      <c r="F2284" s="9">
        <v>490762.23999999999</v>
      </c>
      <c r="G2284" s="9">
        <v>56692</v>
      </c>
      <c r="H2284" s="9">
        <v>633099.63</v>
      </c>
      <c r="I2284" s="9">
        <v>68426.19</v>
      </c>
    </row>
    <row r="2285" spans="1:9" hidden="1" x14ac:dyDescent="0.35">
      <c r="A2285" t="s">
        <v>1187</v>
      </c>
      <c r="B2285" t="s">
        <v>1018</v>
      </c>
      <c r="C2285">
        <v>177739</v>
      </c>
      <c r="D2285" t="s">
        <v>13</v>
      </c>
      <c r="E2285" t="s">
        <v>1189</v>
      </c>
      <c r="F2285" s="9">
        <v>6654.46</v>
      </c>
      <c r="G2285" s="9">
        <v>634</v>
      </c>
      <c r="H2285" s="9">
        <v>633099.63</v>
      </c>
      <c r="I2285" s="9">
        <v>68426.19</v>
      </c>
    </row>
    <row r="2286" spans="1:9" hidden="1" x14ac:dyDescent="0.35">
      <c r="A2286" t="s">
        <v>1187</v>
      </c>
      <c r="B2286" t="s">
        <v>1018</v>
      </c>
      <c r="C2286">
        <v>177739</v>
      </c>
      <c r="D2286" t="s">
        <v>20</v>
      </c>
      <c r="E2286" t="s">
        <v>1192</v>
      </c>
      <c r="G2286" s="9">
        <v>6842.62</v>
      </c>
      <c r="H2286" s="9">
        <v>633099.63</v>
      </c>
      <c r="I2286" s="9">
        <v>68426.19</v>
      </c>
    </row>
    <row r="2287" spans="1:9" hidden="1" x14ac:dyDescent="0.35">
      <c r="A2287" t="s">
        <v>1187</v>
      </c>
      <c r="B2287" t="s">
        <v>1018</v>
      </c>
      <c r="C2287">
        <v>177739</v>
      </c>
      <c r="D2287" t="s">
        <v>15</v>
      </c>
      <c r="E2287" t="s">
        <v>1190</v>
      </c>
      <c r="F2287" s="9">
        <v>37776.699999999997</v>
      </c>
      <c r="G2287" s="9">
        <v>175</v>
      </c>
      <c r="H2287" s="9">
        <v>633099.63</v>
      </c>
      <c r="I2287" s="9">
        <v>68426.19</v>
      </c>
    </row>
    <row r="2288" spans="1:9" hidden="1" x14ac:dyDescent="0.35">
      <c r="A2288" t="s">
        <v>1187</v>
      </c>
      <c r="B2288" t="s">
        <v>1018</v>
      </c>
      <c r="C2288">
        <v>177739</v>
      </c>
      <c r="D2288" t="s">
        <v>29</v>
      </c>
      <c r="E2288" t="s">
        <v>124</v>
      </c>
      <c r="G2288" s="9">
        <v>0</v>
      </c>
      <c r="H2288" s="9">
        <v>633099.63</v>
      </c>
      <c r="I2288" s="9">
        <v>68426.19</v>
      </c>
    </row>
    <row r="2289" spans="1:9" hidden="1" x14ac:dyDescent="0.35">
      <c r="A2289" t="s">
        <v>570</v>
      </c>
      <c r="B2289" t="s">
        <v>1018</v>
      </c>
      <c r="C2289">
        <v>177740</v>
      </c>
      <c r="D2289" t="s">
        <v>19</v>
      </c>
      <c r="E2289" t="s">
        <v>1195</v>
      </c>
      <c r="F2289" s="9">
        <v>39867.769999999997</v>
      </c>
      <c r="G2289" s="9">
        <v>11617.41</v>
      </c>
      <c r="H2289" s="9">
        <v>797355.41</v>
      </c>
      <c r="I2289" s="9">
        <v>68287.75</v>
      </c>
    </row>
    <row r="2290" spans="1:9" hidden="1" x14ac:dyDescent="0.35">
      <c r="A2290" t="s">
        <v>570</v>
      </c>
      <c r="B2290" t="s">
        <v>1018</v>
      </c>
      <c r="C2290">
        <v>177740</v>
      </c>
      <c r="D2290" t="s">
        <v>17</v>
      </c>
      <c r="E2290"/>
      <c r="F2290" s="9">
        <v>0</v>
      </c>
      <c r="G2290" s="9">
        <v>0</v>
      </c>
      <c r="H2290" s="9">
        <v>797355.41</v>
      </c>
      <c r="I2290" s="9">
        <v>68287.75</v>
      </c>
    </row>
    <row r="2291" spans="1:9" hidden="1" x14ac:dyDescent="0.35">
      <c r="A2291" t="s">
        <v>570</v>
      </c>
      <c r="B2291" t="s">
        <v>1018</v>
      </c>
      <c r="C2291">
        <v>177740</v>
      </c>
      <c r="D2291" t="s">
        <v>21</v>
      </c>
      <c r="E2291" t="s">
        <v>1197</v>
      </c>
      <c r="G2291" s="9">
        <v>5463.02</v>
      </c>
      <c r="H2291" s="9">
        <v>797355.41</v>
      </c>
      <c r="I2291" s="9">
        <v>68287.75</v>
      </c>
    </row>
    <row r="2292" spans="1:9" hidden="1" x14ac:dyDescent="0.35">
      <c r="A2292" t="s">
        <v>570</v>
      </c>
      <c r="B2292" t="s">
        <v>1018</v>
      </c>
      <c r="C2292">
        <v>177740</v>
      </c>
      <c r="D2292" t="s">
        <v>27</v>
      </c>
      <c r="E2292" t="s">
        <v>1199</v>
      </c>
      <c r="G2292" s="9">
        <v>0</v>
      </c>
      <c r="H2292" s="9">
        <v>797355.41</v>
      </c>
      <c r="I2292" s="9">
        <v>68287.75</v>
      </c>
    </row>
    <row r="2293" spans="1:9" hidden="1" x14ac:dyDescent="0.35">
      <c r="A2293" t="s">
        <v>570</v>
      </c>
      <c r="B2293" t="s">
        <v>1018</v>
      </c>
      <c r="C2293">
        <v>177740</v>
      </c>
      <c r="D2293" t="s">
        <v>25</v>
      </c>
      <c r="E2293" s="12" t="s">
        <v>574</v>
      </c>
      <c r="G2293" s="9">
        <v>0</v>
      </c>
      <c r="H2293" s="9">
        <v>797355.41</v>
      </c>
      <c r="I2293" s="9">
        <v>68287.75</v>
      </c>
    </row>
    <row r="2294" spans="1:9" x14ac:dyDescent="0.35">
      <c r="A2294" t="s">
        <v>570</v>
      </c>
      <c r="B2294" t="s">
        <v>1018</v>
      </c>
      <c r="C2294">
        <v>177740</v>
      </c>
      <c r="D2294" t="s">
        <v>22</v>
      </c>
      <c r="E2294" t="s">
        <v>1198</v>
      </c>
      <c r="G2294" s="9">
        <v>62824.73</v>
      </c>
      <c r="H2294" s="9">
        <v>797355.41</v>
      </c>
      <c r="I2294" s="9">
        <v>68287.75</v>
      </c>
    </row>
    <row r="2295" spans="1:9" hidden="1" x14ac:dyDescent="0.35">
      <c r="A2295" t="s">
        <v>570</v>
      </c>
      <c r="B2295" t="s">
        <v>1018</v>
      </c>
      <c r="C2295">
        <v>177740</v>
      </c>
      <c r="D2295" t="s">
        <v>23</v>
      </c>
      <c r="E2295" t="s">
        <v>574</v>
      </c>
      <c r="G2295" s="9">
        <v>0</v>
      </c>
      <c r="H2295" s="9">
        <v>797355.41</v>
      </c>
      <c r="I2295" s="9">
        <v>68287.75</v>
      </c>
    </row>
    <row r="2296" spans="1:9" hidden="1" x14ac:dyDescent="0.35">
      <c r="A2296" t="s">
        <v>570</v>
      </c>
      <c r="B2296" t="s">
        <v>1018</v>
      </c>
      <c r="C2296">
        <v>177740</v>
      </c>
      <c r="D2296" t="s">
        <v>11</v>
      </c>
      <c r="E2296" t="s">
        <v>1193</v>
      </c>
      <c r="F2296" s="9">
        <v>598016.56000000006</v>
      </c>
      <c r="G2296" s="9">
        <v>52545.34</v>
      </c>
      <c r="H2296" s="9">
        <v>797355.41</v>
      </c>
      <c r="I2296" s="9">
        <v>68287.75</v>
      </c>
    </row>
    <row r="2297" spans="1:9" hidden="1" x14ac:dyDescent="0.35">
      <c r="A2297" t="s">
        <v>570</v>
      </c>
      <c r="B2297" t="s">
        <v>1018</v>
      </c>
      <c r="C2297">
        <v>177740</v>
      </c>
      <c r="D2297" t="s">
        <v>13</v>
      </c>
      <c r="E2297"/>
      <c r="F2297" s="9">
        <v>4784.13</v>
      </c>
      <c r="G2297" s="9">
        <v>0</v>
      </c>
      <c r="H2297" s="9">
        <v>797355.41</v>
      </c>
      <c r="I2297" s="9">
        <v>68287.75</v>
      </c>
    </row>
    <row r="2298" spans="1:9" hidden="1" x14ac:dyDescent="0.35">
      <c r="A2298" t="s">
        <v>570</v>
      </c>
      <c r="B2298" t="s">
        <v>1018</v>
      </c>
      <c r="C2298">
        <v>177740</v>
      </c>
      <c r="D2298" t="s">
        <v>20</v>
      </c>
      <c r="E2298" t="s">
        <v>1196</v>
      </c>
      <c r="G2298" s="9">
        <v>0</v>
      </c>
      <c r="H2298" s="9">
        <v>797355.41</v>
      </c>
      <c r="I2298" s="9">
        <v>68287.75</v>
      </c>
    </row>
    <row r="2299" spans="1:9" hidden="1" x14ac:dyDescent="0.35">
      <c r="A2299" t="s">
        <v>570</v>
      </c>
      <c r="B2299" t="s">
        <v>1018</v>
      </c>
      <c r="C2299">
        <v>177740</v>
      </c>
      <c r="D2299" t="s">
        <v>15</v>
      </c>
      <c r="E2299" t="s">
        <v>1194</v>
      </c>
      <c r="F2299" s="9">
        <v>154686.95000000001</v>
      </c>
      <c r="G2299" s="9">
        <v>4125</v>
      </c>
      <c r="H2299" s="9">
        <v>797355.41</v>
      </c>
      <c r="I2299" s="9">
        <v>68287.75</v>
      </c>
    </row>
    <row r="2300" spans="1:9" hidden="1" x14ac:dyDescent="0.35">
      <c r="A2300" t="s">
        <v>570</v>
      </c>
      <c r="B2300" t="s">
        <v>1018</v>
      </c>
      <c r="C2300">
        <v>177740</v>
      </c>
      <c r="D2300" t="s">
        <v>29</v>
      </c>
      <c r="E2300" t="s">
        <v>1200</v>
      </c>
      <c r="G2300" s="9">
        <v>0</v>
      </c>
      <c r="H2300" s="9">
        <v>797355.41</v>
      </c>
      <c r="I2300" s="9">
        <v>68287.75</v>
      </c>
    </row>
    <row r="2301" spans="1:9" hidden="1" x14ac:dyDescent="0.35">
      <c r="A2301" t="s">
        <v>183</v>
      </c>
      <c r="B2301" t="s">
        <v>1018</v>
      </c>
      <c r="C2301">
        <v>177741</v>
      </c>
      <c r="D2301" t="s">
        <v>19</v>
      </c>
      <c r="E2301" t="s">
        <v>186</v>
      </c>
      <c r="F2301" s="9">
        <v>128535.76</v>
      </c>
      <c r="G2301" s="9">
        <v>14619.91</v>
      </c>
      <c r="H2301" s="9">
        <v>545025</v>
      </c>
      <c r="I2301" s="9">
        <v>60321.4</v>
      </c>
    </row>
    <row r="2302" spans="1:9" hidden="1" x14ac:dyDescent="0.35">
      <c r="A2302" t="s">
        <v>183</v>
      </c>
      <c r="B2302" t="s">
        <v>1018</v>
      </c>
      <c r="C2302">
        <v>177741</v>
      </c>
      <c r="D2302" t="s">
        <v>17</v>
      </c>
      <c r="F2302" s="9">
        <v>14815.85</v>
      </c>
      <c r="G2302" s="9">
        <v>0</v>
      </c>
      <c r="H2302" s="9">
        <v>545025</v>
      </c>
      <c r="I2302" s="9">
        <v>60321.4</v>
      </c>
    </row>
    <row r="2303" spans="1:9" hidden="1" x14ac:dyDescent="0.35">
      <c r="A2303" t="s">
        <v>183</v>
      </c>
      <c r="B2303" t="s">
        <v>1018</v>
      </c>
      <c r="C2303">
        <v>177741</v>
      </c>
      <c r="D2303" t="s">
        <v>21</v>
      </c>
      <c r="E2303"/>
      <c r="G2303" s="9">
        <v>0</v>
      </c>
      <c r="H2303" s="9">
        <v>545025</v>
      </c>
      <c r="I2303" s="9">
        <v>60321.4</v>
      </c>
    </row>
    <row r="2304" spans="1:9" hidden="1" x14ac:dyDescent="0.35">
      <c r="A2304" t="s">
        <v>183</v>
      </c>
      <c r="B2304" t="s">
        <v>1018</v>
      </c>
      <c r="C2304">
        <v>177741</v>
      </c>
      <c r="D2304" t="s">
        <v>27</v>
      </c>
      <c r="E2304"/>
      <c r="G2304" s="9">
        <v>0</v>
      </c>
      <c r="H2304" s="9">
        <v>545025</v>
      </c>
      <c r="I2304" s="9">
        <v>60321.4</v>
      </c>
    </row>
    <row r="2305" spans="1:9" hidden="1" x14ac:dyDescent="0.35">
      <c r="A2305" t="s">
        <v>183</v>
      </c>
      <c r="B2305" t="s">
        <v>1018</v>
      </c>
      <c r="C2305">
        <v>177741</v>
      </c>
      <c r="D2305" t="s">
        <v>25</v>
      </c>
      <c r="G2305" s="9">
        <v>0</v>
      </c>
      <c r="H2305" s="9">
        <v>545025</v>
      </c>
      <c r="I2305" s="9">
        <v>60321.4</v>
      </c>
    </row>
    <row r="2306" spans="1:9" x14ac:dyDescent="0.35">
      <c r="A2306" t="s">
        <v>183</v>
      </c>
      <c r="B2306" t="s">
        <v>1018</v>
      </c>
      <c r="C2306">
        <v>177741</v>
      </c>
      <c r="D2306" t="s">
        <v>22</v>
      </c>
      <c r="E2306" t="s">
        <v>188</v>
      </c>
      <c r="G2306" s="9">
        <v>8897.5</v>
      </c>
      <c r="H2306" s="9">
        <v>545025</v>
      </c>
      <c r="I2306" s="9">
        <v>60321.4</v>
      </c>
    </row>
    <row r="2307" spans="1:9" hidden="1" x14ac:dyDescent="0.35">
      <c r="A2307" t="s">
        <v>183</v>
      </c>
      <c r="B2307" t="s">
        <v>1018</v>
      </c>
      <c r="C2307">
        <v>177741</v>
      </c>
      <c r="D2307" t="s">
        <v>23</v>
      </c>
      <c r="E2307"/>
      <c r="G2307" s="9">
        <v>0</v>
      </c>
      <c r="H2307" s="9">
        <v>545025</v>
      </c>
      <c r="I2307" s="9">
        <v>60321.4</v>
      </c>
    </row>
    <row r="2308" spans="1:9" hidden="1" x14ac:dyDescent="0.35">
      <c r="A2308" t="s">
        <v>183</v>
      </c>
      <c r="B2308" t="s">
        <v>1018</v>
      </c>
      <c r="C2308">
        <v>177741</v>
      </c>
      <c r="D2308" t="s">
        <v>11</v>
      </c>
      <c r="E2308" t="s">
        <v>184</v>
      </c>
      <c r="F2308" s="9">
        <v>368416.98</v>
      </c>
      <c r="G2308" s="9">
        <v>42243.24</v>
      </c>
      <c r="H2308" s="9">
        <v>545025</v>
      </c>
      <c r="I2308" s="9">
        <v>60321.4</v>
      </c>
    </row>
    <row r="2309" spans="1:9" hidden="1" x14ac:dyDescent="0.35">
      <c r="A2309" t="s">
        <v>183</v>
      </c>
      <c r="B2309" t="s">
        <v>1018</v>
      </c>
      <c r="C2309">
        <v>177741</v>
      </c>
      <c r="D2309" t="s">
        <v>13</v>
      </c>
      <c r="E2309"/>
      <c r="F2309" s="9">
        <v>0</v>
      </c>
      <c r="G2309" s="9">
        <v>0</v>
      </c>
      <c r="H2309" s="9">
        <v>545025</v>
      </c>
      <c r="I2309" s="9">
        <v>60321.4</v>
      </c>
    </row>
    <row r="2310" spans="1:9" hidden="1" x14ac:dyDescent="0.35">
      <c r="A2310" t="s">
        <v>183</v>
      </c>
      <c r="B2310" t="s">
        <v>1018</v>
      </c>
      <c r="C2310">
        <v>177741</v>
      </c>
      <c r="D2310" t="s">
        <v>20</v>
      </c>
      <c r="E2310" t="s">
        <v>187</v>
      </c>
      <c r="G2310" s="9">
        <v>51423.9</v>
      </c>
      <c r="H2310" s="9">
        <v>545025</v>
      </c>
      <c r="I2310" s="9">
        <v>60321.4</v>
      </c>
    </row>
    <row r="2311" spans="1:9" hidden="1" x14ac:dyDescent="0.35">
      <c r="A2311" t="s">
        <v>183</v>
      </c>
      <c r="B2311" t="s">
        <v>1018</v>
      </c>
      <c r="C2311">
        <v>177741</v>
      </c>
      <c r="D2311" t="s">
        <v>15</v>
      </c>
      <c r="E2311" t="s">
        <v>185</v>
      </c>
      <c r="F2311" s="9">
        <v>33256.410000000003</v>
      </c>
      <c r="G2311" s="9">
        <v>3458.25</v>
      </c>
      <c r="H2311" s="9">
        <v>545025</v>
      </c>
      <c r="I2311" s="9">
        <v>60321.4</v>
      </c>
    </row>
    <row r="2312" spans="1:9" hidden="1" x14ac:dyDescent="0.35">
      <c r="A2312" t="s">
        <v>183</v>
      </c>
      <c r="B2312" t="s">
        <v>1018</v>
      </c>
      <c r="C2312">
        <v>177741</v>
      </c>
      <c r="D2312" t="s">
        <v>29</v>
      </c>
      <c r="E2312"/>
      <c r="G2312" s="9">
        <v>0</v>
      </c>
      <c r="H2312" s="9">
        <v>545025</v>
      </c>
      <c r="I2312" s="9">
        <v>60321.4</v>
      </c>
    </row>
    <row r="2313" spans="1:9" hidden="1" x14ac:dyDescent="0.35">
      <c r="A2313" t="s">
        <v>684</v>
      </c>
      <c r="B2313" t="s">
        <v>1018</v>
      </c>
      <c r="C2313">
        <v>177744</v>
      </c>
      <c r="D2313" t="s">
        <v>19</v>
      </c>
      <c r="E2313"/>
      <c r="F2313" s="9">
        <v>0</v>
      </c>
      <c r="G2313" s="9">
        <v>0</v>
      </c>
      <c r="H2313" s="9">
        <v>168927.55</v>
      </c>
      <c r="I2313" s="9">
        <v>8300.34</v>
      </c>
    </row>
    <row r="2314" spans="1:9" hidden="1" x14ac:dyDescent="0.35">
      <c r="A2314" t="s">
        <v>684</v>
      </c>
      <c r="B2314" t="s">
        <v>1018</v>
      </c>
      <c r="C2314">
        <v>177744</v>
      </c>
      <c r="D2314" t="s">
        <v>17</v>
      </c>
      <c r="E2314"/>
      <c r="F2314" s="9">
        <v>0</v>
      </c>
      <c r="G2314" s="9">
        <v>0</v>
      </c>
      <c r="H2314" s="9">
        <v>168927.55</v>
      </c>
      <c r="I2314" s="9">
        <v>8300.34</v>
      </c>
    </row>
    <row r="2315" spans="1:9" hidden="1" x14ac:dyDescent="0.35">
      <c r="A2315" t="s">
        <v>684</v>
      </c>
      <c r="B2315" t="s">
        <v>1018</v>
      </c>
      <c r="C2315">
        <v>177744</v>
      </c>
      <c r="D2315" t="s">
        <v>21</v>
      </c>
      <c r="E2315"/>
      <c r="G2315" s="9">
        <v>0</v>
      </c>
      <c r="H2315" s="9">
        <v>168927.55</v>
      </c>
      <c r="I2315" s="9">
        <v>8300.34</v>
      </c>
    </row>
    <row r="2316" spans="1:9" hidden="1" x14ac:dyDescent="0.35">
      <c r="A2316" t="s">
        <v>684</v>
      </c>
      <c r="B2316" t="s">
        <v>1018</v>
      </c>
      <c r="C2316">
        <v>177744</v>
      </c>
      <c r="D2316" t="s">
        <v>27</v>
      </c>
      <c r="E2316"/>
      <c r="G2316" s="9">
        <v>0</v>
      </c>
      <c r="H2316" s="9">
        <v>168927.55</v>
      </c>
      <c r="I2316" s="9">
        <v>8300.34</v>
      </c>
    </row>
    <row r="2317" spans="1:9" hidden="1" x14ac:dyDescent="0.35">
      <c r="A2317" t="s">
        <v>684</v>
      </c>
      <c r="B2317" t="s">
        <v>1018</v>
      </c>
      <c r="C2317">
        <v>177744</v>
      </c>
      <c r="D2317" t="s">
        <v>25</v>
      </c>
      <c r="G2317" s="9">
        <v>0</v>
      </c>
      <c r="H2317" s="9">
        <v>168927.55</v>
      </c>
      <c r="I2317" s="9">
        <v>8300.34</v>
      </c>
    </row>
    <row r="2318" spans="1:9" x14ac:dyDescent="0.35">
      <c r="A2318" t="s">
        <v>684</v>
      </c>
      <c r="B2318" t="s">
        <v>1018</v>
      </c>
      <c r="C2318">
        <v>177744</v>
      </c>
      <c r="D2318" t="s">
        <v>22</v>
      </c>
      <c r="E2318"/>
      <c r="G2318" s="9">
        <v>0</v>
      </c>
      <c r="H2318" s="9">
        <v>168927.55</v>
      </c>
      <c r="I2318" s="9">
        <v>8300.34</v>
      </c>
    </row>
    <row r="2319" spans="1:9" hidden="1" x14ac:dyDescent="0.35">
      <c r="A2319" t="s">
        <v>684</v>
      </c>
      <c r="B2319" t="s">
        <v>1018</v>
      </c>
      <c r="C2319">
        <v>177744</v>
      </c>
      <c r="D2319" t="s">
        <v>23</v>
      </c>
      <c r="E2319" t="s">
        <v>1204</v>
      </c>
      <c r="G2319" s="9">
        <v>8300.34</v>
      </c>
      <c r="H2319" s="9">
        <v>168927.55</v>
      </c>
      <c r="I2319" s="9">
        <v>8300.34</v>
      </c>
    </row>
    <row r="2320" spans="1:9" hidden="1" x14ac:dyDescent="0.35">
      <c r="A2320" t="s">
        <v>684</v>
      </c>
      <c r="B2320" t="s">
        <v>1018</v>
      </c>
      <c r="C2320">
        <v>177744</v>
      </c>
      <c r="D2320" t="s">
        <v>11</v>
      </c>
      <c r="E2320" t="s">
        <v>1201</v>
      </c>
      <c r="F2320" s="9">
        <v>147781.92000000001</v>
      </c>
      <c r="G2320" s="9">
        <v>6572.46</v>
      </c>
      <c r="H2320" s="9">
        <v>168927.55</v>
      </c>
      <c r="I2320" s="9">
        <v>8300.34</v>
      </c>
    </row>
    <row r="2321" spans="1:9" hidden="1" x14ac:dyDescent="0.35">
      <c r="A2321" t="s">
        <v>684</v>
      </c>
      <c r="B2321" t="s">
        <v>1018</v>
      </c>
      <c r="C2321">
        <v>177744</v>
      </c>
      <c r="D2321" t="s">
        <v>13</v>
      </c>
      <c r="E2321" t="s">
        <v>1202</v>
      </c>
      <c r="F2321" s="9">
        <v>1500</v>
      </c>
      <c r="G2321" s="9">
        <v>375</v>
      </c>
      <c r="H2321" s="9">
        <v>168927.55</v>
      </c>
      <c r="I2321" s="9">
        <v>8300.34</v>
      </c>
    </row>
    <row r="2322" spans="1:9" hidden="1" x14ac:dyDescent="0.35">
      <c r="A2322" t="s">
        <v>684</v>
      </c>
      <c r="B2322" t="s">
        <v>1018</v>
      </c>
      <c r="C2322">
        <v>177744</v>
      </c>
      <c r="D2322" t="s">
        <v>20</v>
      </c>
      <c r="E2322"/>
      <c r="G2322" s="9">
        <v>0</v>
      </c>
      <c r="H2322" s="9">
        <v>168927.55</v>
      </c>
      <c r="I2322" s="9">
        <v>8300.34</v>
      </c>
    </row>
    <row r="2323" spans="1:9" hidden="1" x14ac:dyDescent="0.35">
      <c r="A2323" t="s">
        <v>684</v>
      </c>
      <c r="B2323" t="s">
        <v>1018</v>
      </c>
      <c r="C2323">
        <v>177744</v>
      </c>
      <c r="D2323" t="s">
        <v>15</v>
      </c>
      <c r="E2323" t="s">
        <v>1203</v>
      </c>
      <c r="F2323" s="9">
        <v>19645.63</v>
      </c>
      <c r="G2323" s="9">
        <v>1352.88</v>
      </c>
      <c r="H2323" s="9">
        <v>168927.55</v>
      </c>
      <c r="I2323" s="9">
        <v>8300.34</v>
      </c>
    </row>
    <row r="2324" spans="1:9" hidden="1" x14ac:dyDescent="0.35">
      <c r="A2324" t="s">
        <v>684</v>
      </c>
      <c r="B2324" t="s">
        <v>1018</v>
      </c>
      <c r="C2324">
        <v>177744</v>
      </c>
      <c r="D2324" t="s">
        <v>29</v>
      </c>
      <c r="E2324"/>
      <c r="G2324" s="9">
        <v>0</v>
      </c>
      <c r="H2324" s="9">
        <v>168927.55</v>
      </c>
      <c r="I2324" s="9">
        <v>8300.34</v>
      </c>
    </row>
    <row r="2325" spans="1:9" hidden="1" x14ac:dyDescent="0.35">
      <c r="A2325" t="s">
        <v>1213</v>
      </c>
      <c r="B2325" t="s">
        <v>1018</v>
      </c>
      <c r="C2325">
        <v>177745</v>
      </c>
      <c r="D2325" t="s">
        <v>19</v>
      </c>
      <c r="E2325"/>
      <c r="F2325" s="9">
        <v>9986.9</v>
      </c>
      <c r="G2325" s="9">
        <v>0</v>
      </c>
      <c r="H2325" s="9">
        <v>109855.95</v>
      </c>
      <c r="I2325" s="9">
        <v>13670.81</v>
      </c>
    </row>
    <row r="2326" spans="1:9" hidden="1" x14ac:dyDescent="0.35">
      <c r="A2326" t="s">
        <v>1213</v>
      </c>
      <c r="B2326" t="s">
        <v>1018</v>
      </c>
      <c r="C2326">
        <v>177745</v>
      </c>
      <c r="D2326" t="s">
        <v>17</v>
      </c>
      <c r="E2326"/>
      <c r="F2326" s="9">
        <v>0</v>
      </c>
      <c r="G2326" s="9">
        <v>0</v>
      </c>
      <c r="H2326" s="9">
        <v>109855.95</v>
      </c>
      <c r="I2326" s="9">
        <v>13670.81</v>
      </c>
    </row>
    <row r="2327" spans="1:9" hidden="1" x14ac:dyDescent="0.35">
      <c r="A2327" t="s">
        <v>1213</v>
      </c>
      <c r="B2327" t="s">
        <v>1018</v>
      </c>
      <c r="C2327">
        <v>177745</v>
      </c>
      <c r="D2327" t="s">
        <v>21</v>
      </c>
      <c r="E2327"/>
      <c r="G2327" s="9">
        <v>0</v>
      </c>
      <c r="H2327" s="9">
        <v>109855.95</v>
      </c>
      <c r="I2327" s="9">
        <v>13670.81</v>
      </c>
    </row>
    <row r="2328" spans="1:9" hidden="1" x14ac:dyDescent="0.35">
      <c r="A2328" t="s">
        <v>1213</v>
      </c>
      <c r="B2328" t="s">
        <v>1018</v>
      </c>
      <c r="C2328">
        <v>177745</v>
      </c>
      <c r="D2328" t="s">
        <v>27</v>
      </c>
      <c r="E2328"/>
      <c r="G2328" s="9">
        <v>0</v>
      </c>
      <c r="H2328" s="9">
        <v>109855.95</v>
      </c>
      <c r="I2328" s="9">
        <v>13670.81</v>
      </c>
    </row>
    <row r="2329" spans="1:9" hidden="1" x14ac:dyDescent="0.35">
      <c r="A2329" t="s">
        <v>1213</v>
      </c>
      <c r="B2329" t="s">
        <v>1018</v>
      </c>
      <c r="C2329">
        <v>177745</v>
      </c>
      <c r="D2329" t="s">
        <v>25</v>
      </c>
      <c r="G2329" s="9">
        <v>0</v>
      </c>
      <c r="H2329" s="9">
        <v>109855.95</v>
      </c>
      <c r="I2329" s="9">
        <v>13670.81</v>
      </c>
    </row>
    <row r="2330" spans="1:9" x14ac:dyDescent="0.35">
      <c r="A2330" t="s">
        <v>1213</v>
      </c>
      <c r="B2330" t="s">
        <v>1018</v>
      </c>
      <c r="C2330">
        <v>177745</v>
      </c>
      <c r="D2330" t="s">
        <v>22</v>
      </c>
      <c r="E2330"/>
      <c r="G2330" s="9">
        <v>0</v>
      </c>
      <c r="H2330" s="9">
        <v>109855.95</v>
      </c>
      <c r="I2330" s="9">
        <v>13670.81</v>
      </c>
    </row>
    <row r="2331" spans="1:9" hidden="1" x14ac:dyDescent="0.35">
      <c r="A2331" t="s">
        <v>1213</v>
      </c>
      <c r="B2331" t="s">
        <v>1018</v>
      </c>
      <c r="C2331">
        <v>177745</v>
      </c>
      <c r="D2331" t="s">
        <v>23</v>
      </c>
      <c r="E2331" t="s">
        <v>1215</v>
      </c>
      <c r="G2331" s="9">
        <v>13670.81</v>
      </c>
      <c r="H2331" s="9">
        <v>109855.95</v>
      </c>
      <c r="I2331" s="9">
        <v>13670.81</v>
      </c>
    </row>
    <row r="2332" spans="1:9" hidden="1" x14ac:dyDescent="0.35">
      <c r="A2332" t="s">
        <v>1213</v>
      </c>
      <c r="B2332" t="s">
        <v>1018</v>
      </c>
      <c r="C2332">
        <v>177745</v>
      </c>
      <c r="D2332" t="s">
        <v>11</v>
      </c>
      <c r="E2332" t="s">
        <v>1214</v>
      </c>
      <c r="F2332" s="9">
        <v>83663.039999999994</v>
      </c>
      <c r="G2332" s="9">
        <v>13670.81</v>
      </c>
      <c r="H2332" s="9">
        <v>109855.95</v>
      </c>
      <c r="I2332" s="9">
        <v>13670.81</v>
      </c>
    </row>
    <row r="2333" spans="1:9" hidden="1" x14ac:dyDescent="0.35">
      <c r="A2333" t="s">
        <v>1213</v>
      </c>
      <c r="B2333" t="s">
        <v>1018</v>
      </c>
      <c r="C2333">
        <v>177745</v>
      </c>
      <c r="D2333" t="s">
        <v>13</v>
      </c>
      <c r="E2333"/>
      <c r="F2333" s="9">
        <v>600</v>
      </c>
      <c r="G2333" s="9">
        <v>0</v>
      </c>
      <c r="H2333" s="9">
        <v>109855.95</v>
      </c>
      <c r="I2333" s="9">
        <v>13670.81</v>
      </c>
    </row>
    <row r="2334" spans="1:9" hidden="1" x14ac:dyDescent="0.35">
      <c r="A2334" t="s">
        <v>1213</v>
      </c>
      <c r="B2334" t="s">
        <v>1018</v>
      </c>
      <c r="C2334">
        <v>177745</v>
      </c>
      <c r="D2334" t="s">
        <v>20</v>
      </c>
      <c r="E2334"/>
      <c r="G2334" s="9">
        <v>0</v>
      </c>
      <c r="H2334" s="9">
        <v>109855.95</v>
      </c>
      <c r="I2334" s="9">
        <v>13670.81</v>
      </c>
    </row>
    <row r="2335" spans="1:9" hidden="1" x14ac:dyDescent="0.35">
      <c r="A2335" t="s">
        <v>1213</v>
      </c>
      <c r="B2335" t="s">
        <v>1018</v>
      </c>
      <c r="C2335">
        <v>177745</v>
      </c>
      <c r="D2335" t="s">
        <v>15</v>
      </c>
      <c r="E2335"/>
      <c r="F2335" s="9">
        <v>15606.01</v>
      </c>
      <c r="G2335" s="9">
        <v>0</v>
      </c>
      <c r="H2335" s="9">
        <v>109855.95</v>
      </c>
      <c r="I2335" s="9">
        <v>13670.81</v>
      </c>
    </row>
    <row r="2336" spans="1:9" hidden="1" x14ac:dyDescent="0.35">
      <c r="A2336" t="s">
        <v>1213</v>
      </c>
      <c r="B2336" t="s">
        <v>1018</v>
      </c>
      <c r="C2336">
        <v>177745</v>
      </c>
      <c r="D2336" t="s">
        <v>29</v>
      </c>
      <c r="E2336"/>
      <c r="G2336" s="9">
        <v>0</v>
      </c>
      <c r="H2336" s="9">
        <v>109855.95</v>
      </c>
      <c r="I2336" s="9">
        <v>13670.81</v>
      </c>
    </row>
    <row r="2337" spans="1:9" hidden="1" x14ac:dyDescent="0.35">
      <c r="A2337" t="s">
        <v>549</v>
      </c>
      <c r="B2337" t="s">
        <v>1018</v>
      </c>
      <c r="C2337">
        <v>177746</v>
      </c>
      <c r="D2337" t="s">
        <v>19</v>
      </c>
      <c r="E2337" t="s">
        <v>1208</v>
      </c>
      <c r="F2337" s="9">
        <v>158258</v>
      </c>
      <c r="G2337" s="9">
        <v>4593.04</v>
      </c>
      <c r="H2337" s="9">
        <v>947613.96</v>
      </c>
      <c r="I2337" s="9">
        <v>25282.43</v>
      </c>
    </row>
    <row r="2338" spans="1:9" hidden="1" x14ac:dyDescent="0.35">
      <c r="A2338" t="s">
        <v>549</v>
      </c>
      <c r="B2338" t="s">
        <v>1018</v>
      </c>
      <c r="C2338">
        <v>177746</v>
      </c>
      <c r="D2338" t="s">
        <v>17</v>
      </c>
      <c r="E2338" s="12" t="s">
        <v>124</v>
      </c>
      <c r="F2338" s="9">
        <v>72400</v>
      </c>
      <c r="G2338" s="9">
        <v>0</v>
      </c>
      <c r="H2338" s="9">
        <v>947613.96</v>
      </c>
      <c r="I2338" s="9">
        <v>25282.43</v>
      </c>
    </row>
    <row r="2339" spans="1:9" hidden="1" x14ac:dyDescent="0.35">
      <c r="A2339" t="s">
        <v>549</v>
      </c>
      <c r="B2339" t="s">
        <v>1018</v>
      </c>
      <c r="C2339">
        <v>177746</v>
      </c>
      <c r="D2339" t="s">
        <v>21</v>
      </c>
      <c r="E2339" t="s">
        <v>1210</v>
      </c>
      <c r="G2339" s="9">
        <v>4523.78</v>
      </c>
      <c r="H2339" s="9">
        <v>947613.96</v>
      </c>
      <c r="I2339" s="9">
        <v>25282.43</v>
      </c>
    </row>
    <row r="2340" spans="1:9" hidden="1" x14ac:dyDescent="0.35">
      <c r="A2340" t="s">
        <v>549</v>
      </c>
      <c r="B2340" t="s">
        <v>1018</v>
      </c>
      <c r="C2340">
        <v>177746</v>
      </c>
      <c r="D2340" t="s">
        <v>27</v>
      </c>
      <c r="E2340" t="s">
        <v>124</v>
      </c>
      <c r="G2340" s="9">
        <v>0</v>
      </c>
      <c r="H2340" s="9">
        <v>947613.96</v>
      </c>
      <c r="I2340" s="9">
        <v>25282.43</v>
      </c>
    </row>
    <row r="2341" spans="1:9" hidden="1" x14ac:dyDescent="0.35">
      <c r="A2341" t="s">
        <v>549</v>
      </c>
      <c r="B2341" t="s">
        <v>1018</v>
      </c>
      <c r="C2341">
        <v>177746</v>
      </c>
      <c r="D2341" t="s">
        <v>25</v>
      </c>
      <c r="E2341" s="12" t="s">
        <v>124</v>
      </c>
      <c r="G2341" s="9">
        <v>0</v>
      </c>
      <c r="H2341" s="9">
        <v>947613.96</v>
      </c>
      <c r="I2341" s="9">
        <v>25282.43</v>
      </c>
    </row>
    <row r="2342" spans="1:9" x14ac:dyDescent="0.35">
      <c r="A2342" t="s">
        <v>549</v>
      </c>
      <c r="B2342" t="s">
        <v>1018</v>
      </c>
      <c r="C2342">
        <v>177746</v>
      </c>
      <c r="D2342" t="s">
        <v>22</v>
      </c>
      <c r="E2342" t="s">
        <v>1211</v>
      </c>
      <c r="G2342" s="9">
        <v>4523.78</v>
      </c>
      <c r="H2342" s="9">
        <v>947613.96</v>
      </c>
      <c r="I2342" s="9">
        <v>25282.43</v>
      </c>
    </row>
    <row r="2343" spans="1:9" hidden="1" x14ac:dyDescent="0.35">
      <c r="A2343" t="s">
        <v>549</v>
      </c>
      <c r="B2343" t="s">
        <v>1018</v>
      </c>
      <c r="C2343">
        <v>177746</v>
      </c>
      <c r="D2343" t="s">
        <v>23</v>
      </c>
      <c r="E2343" t="s">
        <v>1212</v>
      </c>
      <c r="G2343" s="9">
        <v>11711.08</v>
      </c>
      <c r="H2343" s="9">
        <v>947613.96</v>
      </c>
      <c r="I2343" s="9">
        <v>25282.43</v>
      </c>
    </row>
    <row r="2344" spans="1:9" hidden="1" x14ac:dyDescent="0.35">
      <c r="A2344" t="s">
        <v>549</v>
      </c>
      <c r="B2344" t="s">
        <v>1018</v>
      </c>
      <c r="C2344">
        <v>177746</v>
      </c>
      <c r="D2344" t="s">
        <v>11</v>
      </c>
      <c r="E2344" t="s">
        <v>1205</v>
      </c>
      <c r="F2344" s="9">
        <v>407681.96</v>
      </c>
      <c r="G2344" s="9">
        <v>18576.64</v>
      </c>
      <c r="H2344" s="9">
        <v>947613.96</v>
      </c>
      <c r="I2344" s="9">
        <v>25282.43</v>
      </c>
    </row>
    <row r="2345" spans="1:9" hidden="1" x14ac:dyDescent="0.35">
      <c r="A2345" t="s">
        <v>549</v>
      </c>
      <c r="B2345" t="s">
        <v>1018</v>
      </c>
      <c r="C2345">
        <v>177746</v>
      </c>
      <c r="D2345" t="s">
        <v>13</v>
      </c>
      <c r="E2345" t="s">
        <v>1206</v>
      </c>
      <c r="F2345" s="9">
        <v>2223</v>
      </c>
      <c r="G2345" s="9">
        <v>1199.81</v>
      </c>
      <c r="H2345" s="9">
        <v>947613.96</v>
      </c>
      <c r="I2345" s="9">
        <v>25282.43</v>
      </c>
    </row>
    <row r="2346" spans="1:9" hidden="1" x14ac:dyDescent="0.35">
      <c r="A2346" t="s">
        <v>549</v>
      </c>
      <c r="B2346" t="s">
        <v>1018</v>
      </c>
      <c r="C2346">
        <v>177746</v>
      </c>
      <c r="D2346" t="s">
        <v>20</v>
      </c>
      <c r="E2346" t="s">
        <v>1209</v>
      </c>
      <c r="G2346" s="9">
        <v>4523.79</v>
      </c>
      <c r="H2346" s="9">
        <v>947613.96</v>
      </c>
      <c r="I2346" s="9">
        <v>25282.43</v>
      </c>
    </row>
    <row r="2347" spans="1:9" hidden="1" x14ac:dyDescent="0.35">
      <c r="A2347" t="s">
        <v>549</v>
      </c>
      <c r="B2347" t="s">
        <v>1018</v>
      </c>
      <c r="C2347">
        <v>177746</v>
      </c>
      <c r="D2347" t="s">
        <v>15</v>
      </c>
      <c r="E2347" t="s">
        <v>1207</v>
      </c>
      <c r="F2347" s="9">
        <v>307051</v>
      </c>
      <c r="G2347" s="9">
        <v>912.94</v>
      </c>
      <c r="H2347" s="9">
        <v>947613.96</v>
      </c>
      <c r="I2347" s="9">
        <v>25282.43</v>
      </c>
    </row>
    <row r="2348" spans="1:9" hidden="1" x14ac:dyDescent="0.35">
      <c r="A2348" t="s">
        <v>549</v>
      </c>
      <c r="B2348" t="s">
        <v>1018</v>
      </c>
      <c r="C2348">
        <v>177746</v>
      </c>
      <c r="D2348" t="s">
        <v>29</v>
      </c>
      <c r="E2348" t="s">
        <v>124</v>
      </c>
      <c r="G2348" s="9">
        <v>0</v>
      </c>
      <c r="H2348" s="9">
        <v>947613.96</v>
      </c>
      <c r="I2348" s="9">
        <v>25282.43</v>
      </c>
    </row>
    <row r="2349" spans="1:9" hidden="1" x14ac:dyDescent="0.35">
      <c r="A2349" t="s">
        <v>1216</v>
      </c>
      <c r="B2349" t="s">
        <v>1018</v>
      </c>
      <c r="C2349">
        <v>177748</v>
      </c>
      <c r="D2349" t="s">
        <v>19</v>
      </c>
      <c r="E2349"/>
      <c r="F2349" s="9">
        <v>0</v>
      </c>
      <c r="G2349" s="9">
        <v>0</v>
      </c>
      <c r="H2349" s="9">
        <v>388335.65</v>
      </c>
      <c r="I2349" s="9">
        <v>38338.07</v>
      </c>
    </row>
    <row r="2350" spans="1:9" hidden="1" x14ac:dyDescent="0.35">
      <c r="A2350" t="s">
        <v>1216</v>
      </c>
      <c r="B2350" t="s">
        <v>1018</v>
      </c>
      <c r="C2350">
        <v>177748</v>
      </c>
      <c r="D2350" t="s">
        <v>17</v>
      </c>
      <c r="E2350"/>
      <c r="F2350" s="9">
        <v>0</v>
      </c>
      <c r="G2350" s="9">
        <v>0</v>
      </c>
      <c r="H2350" s="9">
        <v>388335.65</v>
      </c>
      <c r="I2350" s="9">
        <v>38338.07</v>
      </c>
    </row>
    <row r="2351" spans="1:9" hidden="1" x14ac:dyDescent="0.35">
      <c r="A2351" t="s">
        <v>1216</v>
      </c>
      <c r="B2351" t="s">
        <v>1018</v>
      </c>
      <c r="C2351">
        <v>177748</v>
      </c>
      <c r="D2351" t="s">
        <v>21</v>
      </c>
      <c r="E2351"/>
      <c r="G2351" s="9">
        <v>0</v>
      </c>
      <c r="H2351" s="9">
        <v>388335.65</v>
      </c>
      <c r="I2351" s="9">
        <v>38338.07</v>
      </c>
    </row>
    <row r="2352" spans="1:9" hidden="1" x14ac:dyDescent="0.35">
      <c r="A2352" t="s">
        <v>1216</v>
      </c>
      <c r="B2352" t="s">
        <v>1018</v>
      </c>
      <c r="C2352">
        <v>177748</v>
      </c>
      <c r="D2352" t="s">
        <v>27</v>
      </c>
      <c r="E2352" t="s">
        <v>1221</v>
      </c>
      <c r="G2352" s="9">
        <v>2500</v>
      </c>
      <c r="H2352" s="9">
        <v>388335.65</v>
      </c>
      <c r="I2352" s="9">
        <v>38338.07</v>
      </c>
    </row>
    <row r="2353" spans="1:9" hidden="1" x14ac:dyDescent="0.35">
      <c r="A2353" t="s">
        <v>1216</v>
      </c>
      <c r="B2353" t="s">
        <v>1018</v>
      </c>
      <c r="C2353">
        <v>177748</v>
      </c>
      <c r="D2353" t="s">
        <v>25</v>
      </c>
      <c r="G2353" s="9">
        <v>0</v>
      </c>
      <c r="H2353" s="9">
        <v>388335.65</v>
      </c>
      <c r="I2353" s="9">
        <v>38338.07</v>
      </c>
    </row>
    <row r="2354" spans="1:9" x14ac:dyDescent="0.35">
      <c r="A2354" t="s">
        <v>1216</v>
      </c>
      <c r="B2354" t="s">
        <v>1018</v>
      </c>
      <c r="C2354">
        <v>177748</v>
      </c>
      <c r="D2354" t="s">
        <v>22</v>
      </c>
      <c r="E2354"/>
      <c r="G2354" s="9">
        <v>0</v>
      </c>
      <c r="H2354" s="9">
        <v>388335.65</v>
      </c>
      <c r="I2354" s="9">
        <v>38338.07</v>
      </c>
    </row>
    <row r="2355" spans="1:9" hidden="1" x14ac:dyDescent="0.35">
      <c r="A2355" t="s">
        <v>1216</v>
      </c>
      <c r="B2355" t="s">
        <v>1018</v>
      </c>
      <c r="C2355">
        <v>177748</v>
      </c>
      <c r="D2355" t="s">
        <v>23</v>
      </c>
      <c r="E2355" t="s">
        <v>1220</v>
      </c>
      <c r="G2355" s="9">
        <v>35838.07</v>
      </c>
      <c r="H2355" s="9">
        <v>388335.65</v>
      </c>
      <c r="I2355" s="9">
        <v>38338.07</v>
      </c>
    </row>
    <row r="2356" spans="1:9" hidden="1" x14ac:dyDescent="0.35">
      <c r="A2356" t="s">
        <v>1216</v>
      </c>
      <c r="B2356" t="s">
        <v>1018</v>
      </c>
      <c r="C2356">
        <v>177748</v>
      </c>
      <c r="D2356" t="s">
        <v>11</v>
      </c>
      <c r="E2356" t="s">
        <v>1217</v>
      </c>
      <c r="F2356" s="9">
        <v>306241.51</v>
      </c>
      <c r="G2356" s="9">
        <v>25938</v>
      </c>
      <c r="H2356" s="9">
        <v>388335.65</v>
      </c>
      <c r="I2356" s="9">
        <v>38338.07</v>
      </c>
    </row>
    <row r="2357" spans="1:9" hidden="1" x14ac:dyDescent="0.35">
      <c r="A2357" t="s">
        <v>1216</v>
      </c>
      <c r="B2357" t="s">
        <v>1018</v>
      </c>
      <c r="C2357">
        <v>177748</v>
      </c>
      <c r="D2357" t="s">
        <v>13</v>
      </c>
      <c r="E2357" t="s">
        <v>1218</v>
      </c>
      <c r="F2357" s="9">
        <v>9200.02</v>
      </c>
      <c r="G2357" s="9">
        <v>2100</v>
      </c>
      <c r="H2357" s="9">
        <v>388335.65</v>
      </c>
      <c r="I2357" s="9">
        <v>38338.07</v>
      </c>
    </row>
    <row r="2358" spans="1:9" hidden="1" x14ac:dyDescent="0.35">
      <c r="A2358" t="s">
        <v>1216</v>
      </c>
      <c r="B2358" t="s">
        <v>1018</v>
      </c>
      <c r="C2358">
        <v>177748</v>
      </c>
      <c r="D2358" t="s">
        <v>20</v>
      </c>
      <c r="E2358"/>
      <c r="G2358" s="9">
        <v>0</v>
      </c>
      <c r="H2358" s="9">
        <v>388335.65</v>
      </c>
      <c r="I2358" s="9">
        <v>38338.07</v>
      </c>
    </row>
    <row r="2359" spans="1:9" hidden="1" x14ac:dyDescent="0.35">
      <c r="A2359" t="s">
        <v>1216</v>
      </c>
      <c r="B2359" t="s">
        <v>1018</v>
      </c>
      <c r="C2359">
        <v>177748</v>
      </c>
      <c r="D2359" t="s">
        <v>15</v>
      </c>
      <c r="E2359" t="s">
        <v>1219</v>
      </c>
      <c r="F2359" s="9">
        <v>72894.12</v>
      </c>
      <c r="G2359" s="9">
        <v>10300.07</v>
      </c>
      <c r="H2359" s="9">
        <v>388335.65</v>
      </c>
      <c r="I2359" s="9">
        <v>38338.07</v>
      </c>
    </row>
    <row r="2360" spans="1:9" hidden="1" x14ac:dyDescent="0.35">
      <c r="A2360" t="s">
        <v>1216</v>
      </c>
      <c r="B2360" t="s">
        <v>1018</v>
      </c>
      <c r="C2360">
        <v>177748</v>
      </c>
      <c r="D2360" t="s">
        <v>29</v>
      </c>
      <c r="E2360"/>
      <c r="G2360" s="9">
        <v>0</v>
      </c>
      <c r="H2360" s="9">
        <v>388335.65</v>
      </c>
      <c r="I2360" s="9">
        <v>38338.07</v>
      </c>
    </row>
    <row r="2361" spans="1:9" hidden="1" x14ac:dyDescent="0.35">
      <c r="A2361" t="s">
        <v>1222</v>
      </c>
      <c r="B2361" t="s">
        <v>1018</v>
      </c>
      <c r="C2361">
        <v>177750</v>
      </c>
      <c r="D2361" t="s">
        <v>19</v>
      </c>
      <c r="E2361" t="s">
        <v>1226</v>
      </c>
      <c r="F2361" s="9">
        <v>44590.42</v>
      </c>
      <c r="G2361" s="9">
        <v>6858.5190000000002</v>
      </c>
      <c r="H2361" s="9">
        <v>563472.51</v>
      </c>
      <c r="I2361" s="9">
        <v>75443.710000000006</v>
      </c>
    </row>
    <row r="2362" spans="1:9" hidden="1" x14ac:dyDescent="0.35">
      <c r="A2362" t="s">
        <v>1222</v>
      </c>
      <c r="B2362" t="s">
        <v>1018</v>
      </c>
      <c r="C2362">
        <v>177750</v>
      </c>
      <c r="D2362" t="s">
        <v>17</v>
      </c>
      <c r="E2362" s="12" t="s">
        <v>124</v>
      </c>
      <c r="F2362" s="9">
        <v>72981.850000000006</v>
      </c>
      <c r="G2362" s="9">
        <v>0</v>
      </c>
      <c r="H2362" s="9">
        <v>563472.51</v>
      </c>
      <c r="I2362" s="9">
        <v>75443.710000000006</v>
      </c>
    </row>
    <row r="2363" spans="1:9" hidden="1" x14ac:dyDescent="0.35">
      <c r="A2363" t="s">
        <v>1222</v>
      </c>
      <c r="B2363" t="s">
        <v>1018</v>
      </c>
      <c r="C2363">
        <v>177750</v>
      </c>
      <c r="D2363" t="s">
        <v>21</v>
      </c>
      <c r="E2363" t="s">
        <v>1228</v>
      </c>
      <c r="G2363" s="9">
        <v>2736.0299999999997</v>
      </c>
      <c r="H2363" s="9">
        <v>563472.51</v>
      </c>
      <c r="I2363" s="9">
        <v>75443.710000000006</v>
      </c>
    </row>
    <row r="2364" spans="1:9" hidden="1" x14ac:dyDescent="0.35">
      <c r="A2364" t="s">
        <v>1222</v>
      </c>
      <c r="B2364" t="s">
        <v>1018</v>
      </c>
      <c r="C2364">
        <v>177750</v>
      </c>
      <c r="D2364" t="s">
        <v>27</v>
      </c>
      <c r="E2364" t="s">
        <v>1231</v>
      </c>
      <c r="G2364" s="9">
        <v>18028.46</v>
      </c>
      <c r="H2364" s="9">
        <v>563472.51</v>
      </c>
      <c r="I2364" s="9">
        <v>75443.710000000006</v>
      </c>
    </row>
    <row r="2365" spans="1:9" hidden="1" x14ac:dyDescent="0.35">
      <c r="A2365" t="s">
        <v>1222</v>
      </c>
      <c r="B2365" t="s">
        <v>1018</v>
      </c>
      <c r="C2365">
        <v>177750</v>
      </c>
      <c r="D2365" t="s">
        <v>25</v>
      </c>
      <c r="E2365" s="12" t="s">
        <v>124</v>
      </c>
      <c r="G2365" s="9">
        <v>0</v>
      </c>
      <c r="H2365" s="9">
        <v>563472.51</v>
      </c>
      <c r="I2365" s="9">
        <v>75443.710000000006</v>
      </c>
    </row>
    <row r="2366" spans="1:9" x14ac:dyDescent="0.35">
      <c r="A2366" t="s">
        <v>1222</v>
      </c>
      <c r="B2366" t="s">
        <v>1018</v>
      </c>
      <c r="C2366">
        <v>177750</v>
      </c>
      <c r="D2366" t="s">
        <v>22</v>
      </c>
      <c r="E2366" t="s">
        <v>1229</v>
      </c>
      <c r="G2366" s="9">
        <v>4506.67</v>
      </c>
      <c r="H2366" s="9">
        <v>563472.51</v>
      </c>
      <c r="I2366" s="9">
        <v>75443.710000000006</v>
      </c>
    </row>
    <row r="2367" spans="1:9" hidden="1" x14ac:dyDescent="0.35">
      <c r="A2367" t="s">
        <v>1222</v>
      </c>
      <c r="B2367" t="s">
        <v>1018</v>
      </c>
      <c r="C2367">
        <v>177750</v>
      </c>
      <c r="D2367" t="s">
        <v>23</v>
      </c>
      <c r="E2367" t="s">
        <v>1230</v>
      </c>
      <c r="G2367" s="9">
        <v>17665.36</v>
      </c>
      <c r="H2367" s="9">
        <v>563472.51</v>
      </c>
      <c r="I2367" s="9">
        <v>75443.710000000006</v>
      </c>
    </row>
    <row r="2368" spans="1:9" hidden="1" x14ac:dyDescent="0.35">
      <c r="A2368" t="s">
        <v>1222</v>
      </c>
      <c r="B2368" t="s">
        <v>1018</v>
      </c>
      <c r="C2368">
        <v>177750</v>
      </c>
      <c r="D2368" t="s">
        <v>11</v>
      </c>
      <c r="E2368" t="s">
        <v>1223</v>
      </c>
      <c r="F2368" s="9">
        <v>262504.3</v>
      </c>
      <c r="G2368" s="9">
        <v>53150.400000000001</v>
      </c>
      <c r="H2368" s="9">
        <v>563472.51</v>
      </c>
      <c r="I2368" s="9">
        <v>75443.710000000006</v>
      </c>
    </row>
    <row r="2369" spans="1:9" hidden="1" x14ac:dyDescent="0.35">
      <c r="A2369" t="s">
        <v>1222</v>
      </c>
      <c r="B2369" t="s">
        <v>1018</v>
      </c>
      <c r="C2369">
        <v>177750</v>
      </c>
      <c r="D2369" t="s">
        <v>13</v>
      </c>
      <c r="E2369" t="s">
        <v>1224</v>
      </c>
      <c r="F2369" s="9">
        <v>15887.21</v>
      </c>
      <c r="G2369" s="9">
        <v>110</v>
      </c>
      <c r="H2369" s="9">
        <v>563472.51</v>
      </c>
      <c r="I2369" s="9">
        <v>75443.710000000006</v>
      </c>
    </row>
    <row r="2370" spans="1:9" hidden="1" x14ac:dyDescent="0.35">
      <c r="A2370" t="s">
        <v>1222</v>
      </c>
      <c r="B2370" t="s">
        <v>1018</v>
      </c>
      <c r="C2370">
        <v>177750</v>
      </c>
      <c r="D2370" t="s">
        <v>20</v>
      </c>
      <c r="E2370" t="s">
        <v>1227</v>
      </c>
      <c r="G2370" s="9">
        <v>9863.8900000000012</v>
      </c>
      <c r="H2370" s="9">
        <v>563472.51</v>
      </c>
      <c r="I2370" s="9">
        <v>75443.710000000006</v>
      </c>
    </row>
    <row r="2371" spans="1:9" hidden="1" x14ac:dyDescent="0.35">
      <c r="A2371" t="s">
        <v>1222</v>
      </c>
      <c r="B2371" t="s">
        <v>1018</v>
      </c>
      <c r="C2371">
        <v>177750</v>
      </c>
      <c r="D2371" t="s">
        <v>15</v>
      </c>
      <c r="E2371" t="s">
        <v>1225</v>
      </c>
      <c r="F2371" s="9">
        <v>167508.74</v>
      </c>
      <c r="G2371" s="9">
        <v>15324.79</v>
      </c>
      <c r="H2371" s="9">
        <v>563472.51</v>
      </c>
      <c r="I2371" s="9">
        <v>75443.710000000006</v>
      </c>
    </row>
    <row r="2372" spans="1:9" hidden="1" x14ac:dyDescent="0.35">
      <c r="A2372" t="s">
        <v>1222</v>
      </c>
      <c r="B2372" t="s">
        <v>1018</v>
      </c>
      <c r="C2372">
        <v>177750</v>
      </c>
      <c r="D2372" t="s">
        <v>29</v>
      </c>
      <c r="E2372" t="s">
        <v>1232</v>
      </c>
      <c r="G2372" s="9">
        <v>22643.3</v>
      </c>
      <c r="H2372" s="9">
        <v>563472.51</v>
      </c>
      <c r="I2372" s="9">
        <v>75443.710000000006</v>
      </c>
    </row>
    <row r="2373" spans="1:9" hidden="1" x14ac:dyDescent="0.35">
      <c r="A2373" t="s">
        <v>1233</v>
      </c>
      <c r="B2373" t="s">
        <v>1018</v>
      </c>
      <c r="C2373">
        <v>177752</v>
      </c>
      <c r="D2373" t="s">
        <v>19</v>
      </c>
      <c r="E2373"/>
      <c r="F2373" s="9">
        <v>0</v>
      </c>
      <c r="G2373" s="9">
        <v>0</v>
      </c>
      <c r="H2373" s="9">
        <v>1008030.5</v>
      </c>
      <c r="I2373" s="9">
        <v>67170.09</v>
      </c>
    </row>
    <row r="2374" spans="1:9" ht="28.3" hidden="1" x14ac:dyDescent="0.35">
      <c r="A2374" t="s">
        <v>1233</v>
      </c>
      <c r="B2374" t="s">
        <v>1018</v>
      </c>
      <c r="C2374">
        <v>177752</v>
      </c>
      <c r="D2374" t="s">
        <v>17</v>
      </c>
      <c r="E2374" s="12" t="s">
        <v>1237</v>
      </c>
      <c r="F2374" s="9">
        <v>495000</v>
      </c>
      <c r="G2374" s="9">
        <v>0</v>
      </c>
      <c r="H2374" s="9">
        <v>1008030.5</v>
      </c>
      <c r="I2374" s="9">
        <v>67170.09</v>
      </c>
    </row>
    <row r="2375" spans="1:9" hidden="1" x14ac:dyDescent="0.35">
      <c r="A2375" t="s">
        <v>1233</v>
      </c>
      <c r="B2375" t="s">
        <v>1018</v>
      </c>
      <c r="C2375">
        <v>177752</v>
      </c>
      <c r="D2375" t="s">
        <v>21</v>
      </c>
      <c r="E2375"/>
      <c r="G2375" s="9">
        <v>0</v>
      </c>
      <c r="H2375" s="9">
        <v>1008030.5</v>
      </c>
      <c r="I2375" s="9">
        <v>67170.09</v>
      </c>
    </row>
    <row r="2376" spans="1:9" hidden="1" x14ac:dyDescent="0.35">
      <c r="A2376" t="s">
        <v>1233</v>
      </c>
      <c r="B2376" t="s">
        <v>1018</v>
      </c>
      <c r="C2376">
        <v>177752</v>
      </c>
      <c r="D2376" t="s">
        <v>27</v>
      </c>
      <c r="E2376"/>
      <c r="G2376" s="9">
        <v>0</v>
      </c>
      <c r="H2376" s="9">
        <v>1008030.5</v>
      </c>
      <c r="I2376" s="9">
        <v>67170.09</v>
      </c>
    </row>
    <row r="2377" spans="1:9" ht="70.75" hidden="1" x14ac:dyDescent="0.35">
      <c r="A2377" t="s">
        <v>1233</v>
      </c>
      <c r="B2377" t="s">
        <v>1018</v>
      </c>
      <c r="C2377">
        <v>177752</v>
      </c>
      <c r="D2377" t="s">
        <v>25</v>
      </c>
      <c r="E2377" s="12" t="s">
        <v>1239</v>
      </c>
      <c r="G2377" s="9">
        <v>55264.934000000001</v>
      </c>
      <c r="H2377" s="9">
        <v>1008030.5</v>
      </c>
      <c r="I2377" s="9">
        <v>67170.09</v>
      </c>
    </row>
    <row r="2378" spans="1:9" x14ac:dyDescent="0.35">
      <c r="A2378" t="s">
        <v>1233</v>
      </c>
      <c r="B2378" t="s">
        <v>1018</v>
      </c>
      <c r="C2378">
        <v>177752</v>
      </c>
      <c r="D2378" t="s">
        <v>22</v>
      </c>
      <c r="E2378"/>
      <c r="G2378" s="9">
        <v>0</v>
      </c>
      <c r="H2378" s="9">
        <v>1008030.5</v>
      </c>
      <c r="I2378" s="9">
        <v>67170.09</v>
      </c>
    </row>
    <row r="2379" spans="1:9" hidden="1" x14ac:dyDescent="0.35">
      <c r="A2379" t="s">
        <v>1233</v>
      </c>
      <c r="B2379" t="s">
        <v>1018</v>
      </c>
      <c r="C2379">
        <v>177752</v>
      </c>
      <c r="D2379" t="s">
        <v>23</v>
      </c>
      <c r="E2379" t="s">
        <v>1238</v>
      </c>
      <c r="G2379" s="9">
        <v>11905.155999999999</v>
      </c>
      <c r="H2379" s="9">
        <v>1008030.5</v>
      </c>
      <c r="I2379" s="9">
        <v>67170.09</v>
      </c>
    </row>
    <row r="2380" spans="1:9" hidden="1" x14ac:dyDescent="0.35">
      <c r="A2380" t="s">
        <v>1233</v>
      </c>
      <c r="B2380" t="s">
        <v>1018</v>
      </c>
      <c r="C2380">
        <v>177752</v>
      </c>
      <c r="D2380" t="s">
        <v>11</v>
      </c>
      <c r="E2380" t="s">
        <v>1234</v>
      </c>
      <c r="F2380" s="9">
        <v>244480.5</v>
      </c>
      <c r="G2380" s="9">
        <v>39551.56</v>
      </c>
      <c r="H2380" s="9">
        <v>1008030.5</v>
      </c>
      <c r="I2380" s="9">
        <v>67170.09</v>
      </c>
    </row>
    <row r="2381" spans="1:9" hidden="1" x14ac:dyDescent="0.35">
      <c r="A2381" t="s">
        <v>1233</v>
      </c>
      <c r="B2381" t="s">
        <v>1018</v>
      </c>
      <c r="C2381">
        <v>177752</v>
      </c>
      <c r="D2381" t="s">
        <v>13</v>
      </c>
      <c r="E2381" t="s">
        <v>1235</v>
      </c>
      <c r="F2381" s="9">
        <v>43400</v>
      </c>
      <c r="G2381" s="9">
        <v>7950</v>
      </c>
      <c r="H2381" s="9">
        <v>1008030.5</v>
      </c>
      <c r="I2381" s="9">
        <v>67170.09</v>
      </c>
    </row>
    <row r="2382" spans="1:9" hidden="1" x14ac:dyDescent="0.35">
      <c r="A2382" t="s">
        <v>1233</v>
      </c>
      <c r="B2382" t="s">
        <v>1018</v>
      </c>
      <c r="C2382">
        <v>177752</v>
      </c>
      <c r="D2382" t="s">
        <v>20</v>
      </c>
      <c r="E2382"/>
      <c r="G2382" s="9">
        <v>0</v>
      </c>
      <c r="H2382" s="9">
        <v>1008030.5</v>
      </c>
      <c r="I2382" s="9">
        <v>67170.09</v>
      </c>
    </row>
    <row r="2383" spans="1:9" hidden="1" x14ac:dyDescent="0.35">
      <c r="A2383" t="s">
        <v>1233</v>
      </c>
      <c r="B2383" t="s">
        <v>1018</v>
      </c>
      <c r="C2383">
        <v>177752</v>
      </c>
      <c r="D2383" t="s">
        <v>15</v>
      </c>
      <c r="E2383" t="s">
        <v>1236</v>
      </c>
      <c r="F2383" s="9">
        <v>225150</v>
      </c>
      <c r="G2383" s="9">
        <v>19668.53</v>
      </c>
      <c r="H2383" s="9">
        <v>1008030.5</v>
      </c>
      <c r="I2383" s="9">
        <v>67170.09</v>
      </c>
    </row>
    <row r="2384" spans="1:9" hidden="1" x14ac:dyDescent="0.35">
      <c r="A2384" t="s">
        <v>1233</v>
      </c>
      <c r="B2384" t="s">
        <v>1018</v>
      </c>
      <c r="C2384">
        <v>177752</v>
      </c>
      <c r="D2384" t="s">
        <v>29</v>
      </c>
      <c r="E2384"/>
      <c r="G2384" s="9">
        <v>0</v>
      </c>
      <c r="H2384" s="9">
        <v>1008030.5</v>
      </c>
      <c r="I2384" s="9">
        <v>67170.09</v>
      </c>
    </row>
    <row r="2385" spans="1:9" hidden="1" x14ac:dyDescent="0.35">
      <c r="A2385" t="s">
        <v>280</v>
      </c>
      <c r="B2385" t="s">
        <v>1018</v>
      </c>
      <c r="C2385">
        <v>177755</v>
      </c>
      <c r="D2385" t="s">
        <v>19</v>
      </c>
      <c r="E2385" t="s">
        <v>285</v>
      </c>
      <c r="F2385" s="9">
        <v>0</v>
      </c>
      <c r="G2385" s="9">
        <v>0</v>
      </c>
      <c r="H2385" s="9">
        <v>395361</v>
      </c>
      <c r="I2385" s="9">
        <v>84240.6</v>
      </c>
    </row>
    <row r="2386" spans="1:9" ht="28.3" hidden="1" x14ac:dyDescent="0.35">
      <c r="A2386" t="s">
        <v>280</v>
      </c>
      <c r="B2386" t="s">
        <v>1018</v>
      </c>
      <c r="C2386">
        <v>177755</v>
      </c>
      <c r="D2386" t="s">
        <v>17</v>
      </c>
      <c r="E2386" s="12" t="s">
        <v>1243</v>
      </c>
      <c r="F2386" s="9">
        <v>20000.04</v>
      </c>
      <c r="G2386" s="9">
        <v>20000</v>
      </c>
      <c r="H2386" s="9">
        <v>395361</v>
      </c>
      <c r="I2386" s="9">
        <v>84240.6</v>
      </c>
    </row>
    <row r="2387" spans="1:9" hidden="1" x14ac:dyDescent="0.35">
      <c r="A2387" t="s">
        <v>280</v>
      </c>
      <c r="B2387" t="s">
        <v>1018</v>
      </c>
      <c r="C2387">
        <v>177755</v>
      </c>
      <c r="D2387" t="s">
        <v>21</v>
      </c>
      <c r="E2387"/>
      <c r="G2387" s="9">
        <v>0</v>
      </c>
      <c r="H2387" s="9">
        <v>395361</v>
      </c>
      <c r="I2387" s="9">
        <v>84240.6</v>
      </c>
    </row>
    <row r="2388" spans="1:9" hidden="1" x14ac:dyDescent="0.35">
      <c r="A2388" t="s">
        <v>280</v>
      </c>
      <c r="B2388" t="s">
        <v>1018</v>
      </c>
      <c r="C2388">
        <v>177755</v>
      </c>
      <c r="D2388" t="s">
        <v>27</v>
      </c>
      <c r="E2388"/>
      <c r="G2388" s="9">
        <v>0</v>
      </c>
      <c r="H2388" s="9">
        <v>395361</v>
      </c>
      <c r="I2388" s="9">
        <v>84240.6</v>
      </c>
    </row>
    <row r="2389" spans="1:9" ht="42.45" hidden="1" x14ac:dyDescent="0.35">
      <c r="A2389" t="s">
        <v>280</v>
      </c>
      <c r="B2389" t="s">
        <v>1018</v>
      </c>
      <c r="C2389">
        <v>177755</v>
      </c>
      <c r="D2389" t="s">
        <v>25</v>
      </c>
      <c r="E2389" s="12" t="s">
        <v>1245</v>
      </c>
      <c r="G2389" s="9">
        <v>44452.55</v>
      </c>
      <c r="H2389" s="9">
        <v>395361</v>
      </c>
      <c r="I2389" s="9">
        <v>84240.6</v>
      </c>
    </row>
    <row r="2390" spans="1:9" x14ac:dyDescent="0.35">
      <c r="A2390" t="s">
        <v>280</v>
      </c>
      <c r="B2390" t="s">
        <v>1018</v>
      </c>
      <c r="C2390">
        <v>177755</v>
      </c>
      <c r="D2390" t="s">
        <v>22</v>
      </c>
      <c r="E2390"/>
      <c r="G2390" s="9">
        <v>0</v>
      </c>
      <c r="H2390" s="9">
        <v>395361</v>
      </c>
      <c r="I2390" s="9">
        <v>84240.6</v>
      </c>
    </row>
    <row r="2391" spans="1:9" hidden="1" x14ac:dyDescent="0.35">
      <c r="A2391" t="s">
        <v>280</v>
      </c>
      <c r="B2391" t="s">
        <v>1018</v>
      </c>
      <c r="C2391">
        <v>177755</v>
      </c>
      <c r="D2391" t="s">
        <v>23</v>
      </c>
      <c r="E2391" t="s">
        <v>1244</v>
      </c>
      <c r="G2391" s="9">
        <v>39788.050000000003</v>
      </c>
      <c r="H2391" s="9">
        <v>395361</v>
      </c>
      <c r="I2391" s="9">
        <v>84240.6</v>
      </c>
    </row>
    <row r="2392" spans="1:9" hidden="1" x14ac:dyDescent="0.35">
      <c r="A2392" t="s">
        <v>280</v>
      </c>
      <c r="B2392" t="s">
        <v>1018</v>
      </c>
      <c r="C2392">
        <v>177755</v>
      </c>
      <c r="D2392" t="s">
        <v>11</v>
      </c>
      <c r="E2392" t="s">
        <v>1240</v>
      </c>
      <c r="F2392" s="9">
        <v>166566.04999999999</v>
      </c>
      <c r="G2392" s="9">
        <v>33295.5</v>
      </c>
      <c r="H2392" s="9">
        <v>395361</v>
      </c>
      <c r="I2392" s="9">
        <v>84240.6</v>
      </c>
    </row>
    <row r="2393" spans="1:9" hidden="1" x14ac:dyDescent="0.35">
      <c r="A2393" t="s">
        <v>280</v>
      </c>
      <c r="B2393" t="s">
        <v>1018</v>
      </c>
      <c r="C2393">
        <v>177755</v>
      </c>
      <c r="D2393" t="s">
        <v>13</v>
      </c>
      <c r="E2393" t="s">
        <v>1241</v>
      </c>
      <c r="F2393" s="9">
        <v>2850</v>
      </c>
      <c r="G2393" s="9">
        <v>0</v>
      </c>
      <c r="H2393" s="9">
        <v>395361</v>
      </c>
      <c r="I2393" s="9">
        <v>84240.6</v>
      </c>
    </row>
    <row r="2394" spans="1:9" hidden="1" x14ac:dyDescent="0.35">
      <c r="A2394" t="s">
        <v>280</v>
      </c>
      <c r="B2394" t="s">
        <v>1018</v>
      </c>
      <c r="C2394">
        <v>177755</v>
      </c>
      <c r="D2394" t="s">
        <v>20</v>
      </c>
      <c r="E2394"/>
      <c r="G2394" s="9">
        <v>0</v>
      </c>
      <c r="H2394" s="9">
        <v>395361</v>
      </c>
      <c r="I2394" s="9">
        <v>84240.6</v>
      </c>
    </row>
    <row r="2395" spans="1:9" hidden="1" x14ac:dyDescent="0.35">
      <c r="A2395" t="s">
        <v>280</v>
      </c>
      <c r="B2395" t="s">
        <v>1018</v>
      </c>
      <c r="C2395">
        <v>177755</v>
      </c>
      <c r="D2395" t="s">
        <v>15</v>
      </c>
      <c r="E2395" t="s">
        <v>1242</v>
      </c>
      <c r="F2395" s="9">
        <v>205945.04</v>
      </c>
      <c r="G2395" s="9">
        <v>30945.1</v>
      </c>
      <c r="H2395" s="9">
        <v>395361</v>
      </c>
      <c r="I2395" s="9">
        <v>84240.6</v>
      </c>
    </row>
    <row r="2396" spans="1:9" hidden="1" x14ac:dyDescent="0.35">
      <c r="A2396" t="s">
        <v>280</v>
      </c>
      <c r="B2396" t="s">
        <v>1018</v>
      </c>
      <c r="C2396">
        <v>177755</v>
      </c>
      <c r="D2396" t="s">
        <v>29</v>
      </c>
      <c r="E2396"/>
      <c r="G2396" s="9">
        <v>0</v>
      </c>
      <c r="H2396" s="9">
        <v>395361</v>
      </c>
      <c r="I2396" s="9">
        <v>84240.6</v>
      </c>
    </row>
    <row r="2397" spans="1:9" hidden="1" x14ac:dyDescent="0.35">
      <c r="A2397" t="s">
        <v>1246</v>
      </c>
      <c r="B2397" t="s">
        <v>1247</v>
      </c>
      <c r="C2397">
        <v>177779</v>
      </c>
      <c r="D2397" t="s">
        <v>19</v>
      </c>
      <c r="E2397" t="s">
        <v>1252</v>
      </c>
      <c r="F2397" s="9">
        <v>0</v>
      </c>
      <c r="G2397" s="9">
        <v>0</v>
      </c>
      <c r="H2397" s="9">
        <v>1536047</v>
      </c>
      <c r="I2397" s="9">
        <v>125034.9</v>
      </c>
    </row>
    <row r="2398" spans="1:9" ht="28.3" hidden="1" x14ac:dyDescent="0.35">
      <c r="A2398" t="s">
        <v>1246</v>
      </c>
      <c r="B2398" t="s">
        <v>1247</v>
      </c>
      <c r="C2398">
        <v>177779</v>
      </c>
      <c r="D2398" t="s">
        <v>17</v>
      </c>
      <c r="E2398" s="12" t="s">
        <v>1251</v>
      </c>
      <c r="F2398" s="9">
        <v>65795</v>
      </c>
      <c r="G2398" s="9">
        <v>0</v>
      </c>
      <c r="H2398" s="9">
        <v>1536047</v>
      </c>
      <c r="I2398" s="9">
        <v>125034.9</v>
      </c>
    </row>
    <row r="2399" spans="1:9" hidden="1" x14ac:dyDescent="0.35">
      <c r="A2399" t="s">
        <v>1246</v>
      </c>
      <c r="B2399" t="s">
        <v>1247</v>
      </c>
      <c r="C2399">
        <v>177779</v>
      </c>
      <c r="D2399" t="s">
        <v>21</v>
      </c>
      <c r="E2399" t="s">
        <v>1254</v>
      </c>
      <c r="G2399" s="9">
        <v>6251.74</v>
      </c>
      <c r="H2399" s="9">
        <v>1536047</v>
      </c>
      <c r="I2399" s="9">
        <v>125034.9</v>
      </c>
    </row>
    <row r="2400" spans="1:9" hidden="1" x14ac:dyDescent="0.35">
      <c r="A2400" t="s">
        <v>1246</v>
      </c>
      <c r="B2400" t="s">
        <v>1247</v>
      </c>
      <c r="C2400">
        <v>177779</v>
      </c>
      <c r="D2400" t="s">
        <v>27</v>
      </c>
      <c r="E2400" t="s">
        <v>1257</v>
      </c>
      <c r="G2400" s="9">
        <v>18755.240000000002</v>
      </c>
      <c r="H2400" s="9">
        <v>1536047</v>
      </c>
      <c r="I2400" s="9">
        <v>125034.9</v>
      </c>
    </row>
    <row r="2401" spans="1:9" hidden="1" x14ac:dyDescent="0.35">
      <c r="A2401" t="s">
        <v>1246</v>
      </c>
      <c r="B2401" t="s">
        <v>1247</v>
      </c>
      <c r="C2401">
        <v>177779</v>
      </c>
      <c r="D2401" t="s">
        <v>25</v>
      </c>
      <c r="E2401" s="12" t="s">
        <v>124</v>
      </c>
      <c r="G2401" s="9">
        <v>0</v>
      </c>
      <c r="H2401" s="9">
        <v>1536047</v>
      </c>
      <c r="I2401" s="9">
        <v>125034.9</v>
      </c>
    </row>
    <row r="2402" spans="1:9" x14ac:dyDescent="0.35">
      <c r="A2402" t="s">
        <v>1246</v>
      </c>
      <c r="B2402" t="s">
        <v>1247</v>
      </c>
      <c r="C2402">
        <v>177779</v>
      </c>
      <c r="D2402" t="s">
        <v>22</v>
      </c>
      <c r="E2402" t="s">
        <v>1255</v>
      </c>
      <c r="G2402" s="9">
        <v>43762.21</v>
      </c>
      <c r="H2402" s="9">
        <v>1536047</v>
      </c>
      <c r="I2402" s="9">
        <v>125034.9</v>
      </c>
    </row>
    <row r="2403" spans="1:9" hidden="1" x14ac:dyDescent="0.35">
      <c r="A2403" t="s">
        <v>1246</v>
      </c>
      <c r="B2403" t="s">
        <v>1247</v>
      </c>
      <c r="C2403">
        <v>177779</v>
      </c>
      <c r="D2403" t="s">
        <v>23</v>
      </c>
      <c r="E2403" t="s">
        <v>1256</v>
      </c>
      <c r="G2403" s="9">
        <v>31258.73</v>
      </c>
      <c r="H2403" s="9">
        <v>1536047</v>
      </c>
      <c r="I2403" s="9">
        <v>125034.9</v>
      </c>
    </row>
    <row r="2404" spans="1:9" hidden="1" x14ac:dyDescent="0.35">
      <c r="A2404" t="s">
        <v>1246</v>
      </c>
      <c r="B2404" t="s">
        <v>1247</v>
      </c>
      <c r="C2404">
        <v>177779</v>
      </c>
      <c r="D2404" t="s">
        <v>11</v>
      </c>
      <c r="E2404" t="s">
        <v>1248</v>
      </c>
      <c r="F2404" s="9">
        <v>1356543.99</v>
      </c>
      <c r="G2404" s="9">
        <v>116428.08</v>
      </c>
      <c r="H2404" s="9">
        <v>1536047</v>
      </c>
      <c r="I2404" s="9">
        <v>125034.9</v>
      </c>
    </row>
    <row r="2405" spans="1:9" hidden="1" x14ac:dyDescent="0.35">
      <c r="A2405" t="s">
        <v>1246</v>
      </c>
      <c r="B2405" t="s">
        <v>1247</v>
      </c>
      <c r="C2405">
        <v>177779</v>
      </c>
      <c r="D2405" t="s">
        <v>13</v>
      </c>
      <c r="E2405" t="s">
        <v>1249</v>
      </c>
      <c r="F2405" s="9">
        <v>22000</v>
      </c>
      <c r="G2405" s="9">
        <v>223.36</v>
      </c>
      <c r="H2405" s="9">
        <v>1536047</v>
      </c>
      <c r="I2405" s="9">
        <v>125034.9</v>
      </c>
    </row>
    <row r="2406" spans="1:9" hidden="1" x14ac:dyDescent="0.35">
      <c r="A2406" t="s">
        <v>1246</v>
      </c>
      <c r="B2406" t="s">
        <v>1247</v>
      </c>
      <c r="C2406">
        <v>177779</v>
      </c>
      <c r="D2406" t="s">
        <v>20</v>
      </c>
      <c r="E2406" t="s">
        <v>1253</v>
      </c>
      <c r="G2406" s="9">
        <v>6251.75</v>
      </c>
      <c r="H2406" s="9">
        <v>1536047</v>
      </c>
      <c r="I2406" s="9">
        <v>125034.9</v>
      </c>
    </row>
    <row r="2407" spans="1:9" hidden="1" x14ac:dyDescent="0.35">
      <c r="A2407" t="s">
        <v>1246</v>
      </c>
      <c r="B2407" t="s">
        <v>1247</v>
      </c>
      <c r="C2407">
        <v>177779</v>
      </c>
      <c r="D2407" t="s">
        <v>15</v>
      </c>
      <c r="E2407" t="s">
        <v>1250</v>
      </c>
      <c r="F2407" s="9">
        <v>91708</v>
      </c>
      <c r="G2407" s="9">
        <v>8383.4599999999991</v>
      </c>
      <c r="H2407" s="9">
        <v>1536047</v>
      </c>
      <c r="I2407" s="9">
        <v>125034.9</v>
      </c>
    </row>
    <row r="2408" spans="1:9" hidden="1" x14ac:dyDescent="0.35">
      <c r="A2408" t="s">
        <v>1246</v>
      </c>
      <c r="B2408" t="s">
        <v>1247</v>
      </c>
      <c r="C2408">
        <v>177779</v>
      </c>
      <c r="D2408" t="s">
        <v>29</v>
      </c>
      <c r="E2408" t="s">
        <v>1258</v>
      </c>
      <c r="G2408" s="9">
        <v>18755.23</v>
      </c>
      <c r="H2408" s="9">
        <v>1536047</v>
      </c>
      <c r="I2408" s="9">
        <v>125034.9</v>
      </c>
    </row>
    <row r="2409" spans="1:9" hidden="1" x14ac:dyDescent="0.35">
      <c r="A2409" t="s">
        <v>824</v>
      </c>
      <c r="B2409" t="s">
        <v>1247</v>
      </c>
      <c r="C2409">
        <v>177781</v>
      </c>
      <c r="D2409" t="s">
        <v>19</v>
      </c>
      <c r="E2409" t="s">
        <v>1261</v>
      </c>
      <c r="F2409" s="9">
        <v>50659</v>
      </c>
      <c r="G2409" s="9">
        <v>583.28</v>
      </c>
      <c r="H2409" s="9">
        <v>390494</v>
      </c>
      <c r="I2409" s="9">
        <v>35858.04</v>
      </c>
    </row>
    <row r="2410" spans="1:9" hidden="1" x14ac:dyDescent="0.35">
      <c r="A2410" t="s">
        <v>824</v>
      </c>
      <c r="B2410" t="s">
        <v>1247</v>
      </c>
      <c r="C2410">
        <v>177781</v>
      </c>
      <c r="D2410" t="s">
        <v>17</v>
      </c>
      <c r="E2410" t="s">
        <v>124</v>
      </c>
      <c r="F2410" s="9">
        <v>0</v>
      </c>
      <c r="G2410" s="9">
        <v>0</v>
      </c>
      <c r="H2410" s="9">
        <v>390494</v>
      </c>
      <c r="I2410" s="9">
        <v>35858.04</v>
      </c>
    </row>
    <row r="2411" spans="1:9" hidden="1" x14ac:dyDescent="0.35">
      <c r="A2411" t="s">
        <v>824</v>
      </c>
      <c r="B2411" t="s">
        <v>1247</v>
      </c>
      <c r="C2411">
        <v>177781</v>
      </c>
      <c r="D2411" t="s">
        <v>21</v>
      </c>
      <c r="E2411" t="s">
        <v>124</v>
      </c>
      <c r="G2411" s="9">
        <v>0</v>
      </c>
      <c r="H2411" s="9">
        <v>390494</v>
      </c>
      <c r="I2411" s="9">
        <v>35858.04</v>
      </c>
    </row>
    <row r="2412" spans="1:9" hidden="1" x14ac:dyDescent="0.35">
      <c r="A2412" t="s">
        <v>824</v>
      </c>
      <c r="B2412" t="s">
        <v>1247</v>
      </c>
      <c r="C2412">
        <v>177781</v>
      </c>
      <c r="D2412" t="s">
        <v>27</v>
      </c>
      <c r="E2412" t="s">
        <v>124</v>
      </c>
      <c r="G2412" s="9">
        <v>0</v>
      </c>
      <c r="H2412" s="9">
        <v>390494</v>
      </c>
      <c r="I2412" s="9">
        <v>35858.04</v>
      </c>
    </row>
    <row r="2413" spans="1:9" hidden="1" x14ac:dyDescent="0.35">
      <c r="A2413" t="s">
        <v>824</v>
      </c>
      <c r="B2413" t="s">
        <v>1247</v>
      </c>
      <c r="C2413">
        <v>177781</v>
      </c>
      <c r="D2413" t="s">
        <v>25</v>
      </c>
      <c r="E2413" s="12" t="s">
        <v>124</v>
      </c>
      <c r="G2413" s="9">
        <v>0</v>
      </c>
      <c r="H2413" s="9">
        <v>390494</v>
      </c>
      <c r="I2413" s="9">
        <v>35858.04</v>
      </c>
    </row>
    <row r="2414" spans="1:9" x14ac:dyDescent="0.35">
      <c r="A2414" t="s">
        <v>824</v>
      </c>
      <c r="B2414" t="s">
        <v>1247</v>
      </c>
      <c r="C2414">
        <v>177781</v>
      </c>
      <c r="D2414" t="s">
        <v>22</v>
      </c>
      <c r="E2414" t="s">
        <v>124</v>
      </c>
      <c r="G2414" s="9">
        <v>0</v>
      </c>
      <c r="H2414" s="9">
        <v>390494</v>
      </c>
      <c r="I2414" s="9">
        <v>35858.04</v>
      </c>
    </row>
    <row r="2415" spans="1:9" hidden="1" x14ac:dyDescent="0.35">
      <c r="A2415" t="s">
        <v>824</v>
      </c>
      <c r="B2415" t="s">
        <v>1247</v>
      </c>
      <c r="C2415">
        <v>177781</v>
      </c>
      <c r="D2415" t="s">
        <v>23</v>
      </c>
      <c r="E2415" t="s">
        <v>124</v>
      </c>
      <c r="G2415" s="9">
        <v>0</v>
      </c>
      <c r="H2415" s="9">
        <v>390494</v>
      </c>
      <c r="I2415" s="9">
        <v>35858.04</v>
      </c>
    </row>
    <row r="2416" spans="1:9" hidden="1" x14ac:dyDescent="0.35">
      <c r="A2416" t="s">
        <v>824</v>
      </c>
      <c r="B2416" t="s">
        <v>1247</v>
      </c>
      <c r="C2416">
        <v>177781</v>
      </c>
      <c r="D2416" t="s">
        <v>11</v>
      </c>
      <c r="E2416" t="s">
        <v>1259</v>
      </c>
      <c r="F2416" s="9">
        <v>177585</v>
      </c>
      <c r="G2416" s="9">
        <v>33442.22</v>
      </c>
      <c r="H2416" s="9">
        <v>390494</v>
      </c>
      <c r="I2416" s="9">
        <v>35858.04</v>
      </c>
    </row>
    <row r="2417" spans="1:9" hidden="1" x14ac:dyDescent="0.35">
      <c r="A2417" t="s">
        <v>824</v>
      </c>
      <c r="B2417" t="s">
        <v>1247</v>
      </c>
      <c r="C2417">
        <v>177781</v>
      </c>
      <c r="D2417" t="s">
        <v>13</v>
      </c>
      <c r="E2417" t="s">
        <v>826</v>
      </c>
      <c r="F2417" s="9">
        <v>9000</v>
      </c>
      <c r="G2417" s="9">
        <v>1246.76</v>
      </c>
      <c r="H2417" s="9">
        <v>390494</v>
      </c>
      <c r="I2417" s="9">
        <v>35858.04</v>
      </c>
    </row>
    <row r="2418" spans="1:9" hidden="1" x14ac:dyDescent="0.35">
      <c r="A2418" t="s">
        <v>824</v>
      </c>
      <c r="B2418" t="s">
        <v>1247</v>
      </c>
      <c r="C2418">
        <v>177781</v>
      </c>
      <c r="D2418" t="s">
        <v>20</v>
      </c>
      <c r="E2418" t="s">
        <v>124</v>
      </c>
      <c r="G2418" s="9">
        <v>0</v>
      </c>
      <c r="H2418" s="9">
        <v>390494</v>
      </c>
      <c r="I2418" s="9">
        <v>35858.04</v>
      </c>
    </row>
    <row r="2419" spans="1:9" hidden="1" x14ac:dyDescent="0.35">
      <c r="A2419" t="s">
        <v>824</v>
      </c>
      <c r="B2419" t="s">
        <v>1247</v>
      </c>
      <c r="C2419">
        <v>177781</v>
      </c>
      <c r="D2419" t="s">
        <v>15</v>
      </c>
      <c r="E2419" t="s">
        <v>1260</v>
      </c>
      <c r="F2419" s="9">
        <v>153250</v>
      </c>
      <c r="G2419" s="9">
        <v>585.78</v>
      </c>
      <c r="H2419" s="9">
        <v>390494</v>
      </c>
      <c r="I2419" s="9">
        <v>35858.04</v>
      </c>
    </row>
    <row r="2420" spans="1:9" hidden="1" x14ac:dyDescent="0.35">
      <c r="A2420" t="s">
        <v>824</v>
      </c>
      <c r="B2420" t="s">
        <v>1247</v>
      </c>
      <c r="C2420">
        <v>177781</v>
      </c>
      <c r="D2420" t="s">
        <v>29</v>
      </c>
      <c r="E2420" t="s">
        <v>1262</v>
      </c>
      <c r="G2420" s="9">
        <v>35858.04</v>
      </c>
      <c r="H2420" s="9">
        <v>390494</v>
      </c>
      <c r="I2420" s="9">
        <v>35858.04</v>
      </c>
    </row>
    <row r="2421" spans="1:9" hidden="1" x14ac:dyDescent="0.35">
      <c r="A2421" t="s">
        <v>1263</v>
      </c>
      <c r="B2421" t="s">
        <v>1247</v>
      </c>
      <c r="C2421">
        <v>177782</v>
      </c>
      <c r="D2421" t="s">
        <v>19</v>
      </c>
      <c r="E2421"/>
      <c r="F2421" s="9">
        <v>18750</v>
      </c>
      <c r="G2421" s="9">
        <v>0</v>
      </c>
      <c r="H2421" s="9">
        <v>78452</v>
      </c>
      <c r="I2421" s="9">
        <v>3221.69</v>
      </c>
    </row>
    <row r="2422" spans="1:9" hidden="1" x14ac:dyDescent="0.35">
      <c r="A2422" t="s">
        <v>1263</v>
      </c>
      <c r="B2422" t="s">
        <v>1247</v>
      </c>
      <c r="C2422">
        <v>177782</v>
      </c>
      <c r="D2422" t="s">
        <v>17</v>
      </c>
      <c r="E2422"/>
      <c r="F2422" s="9">
        <v>0</v>
      </c>
      <c r="G2422" s="9">
        <v>0</v>
      </c>
      <c r="H2422" s="9">
        <v>78452</v>
      </c>
      <c r="I2422" s="9">
        <v>3221.69</v>
      </c>
    </row>
    <row r="2423" spans="1:9" hidden="1" x14ac:dyDescent="0.35">
      <c r="A2423" t="s">
        <v>1263</v>
      </c>
      <c r="B2423" t="s">
        <v>1247</v>
      </c>
      <c r="C2423">
        <v>177782</v>
      </c>
      <c r="D2423" t="s">
        <v>21</v>
      </c>
      <c r="E2423"/>
      <c r="G2423" s="9">
        <v>0</v>
      </c>
      <c r="H2423" s="9">
        <v>78452</v>
      </c>
      <c r="I2423" s="9">
        <v>3221.69</v>
      </c>
    </row>
    <row r="2424" spans="1:9" hidden="1" x14ac:dyDescent="0.35">
      <c r="A2424" t="s">
        <v>1263</v>
      </c>
      <c r="B2424" t="s">
        <v>1247</v>
      </c>
      <c r="C2424">
        <v>177782</v>
      </c>
      <c r="D2424" t="s">
        <v>27</v>
      </c>
      <c r="E2424" t="s">
        <v>1265</v>
      </c>
      <c r="G2424" s="9">
        <v>3221.69</v>
      </c>
      <c r="H2424" s="9">
        <v>78452</v>
      </c>
      <c r="I2424" s="9">
        <v>3221.69</v>
      </c>
    </row>
    <row r="2425" spans="1:9" hidden="1" x14ac:dyDescent="0.35">
      <c r="A2425" t="s">
        <v>1263</v>
      </c>
      <c r="B2425" t="s">
        <v>1247</v>
      </c>
      <c r="C2425">
        <v>177782</v>
      </c>
      <c r="D2425" t="s">
        <v>25</v>
      </c>
      <c r="G2425" s="9">
        <v>0</v>
      </c>
      <c r="H2425" s="9">
        <v>78452</v>
      </c>
      <c r="I2425" s="9">
        <v>3221.69</v>
      </c>
    </row>
    <row r="2426" spans="1:9" x14ac:dyDescent="0.35">
      <c r="A2426" t="s">
        <v>1263</v>
      </c>
      <c r="B2426" t="s">
        <v>1247</v>
      </c>
      <c r="C2426">
        <v>177782</v>
      </c>
      <c r="D2426" t="s">
        <v>22</v>
      </c>
      <c r="E2426"/>
      <c r="G2426" s="9">
        <v>0</v>
      </c>
      <c r="H2426" s="9">
        <v>78452</v>
      </c>
      <c r="I2426" s="9">
        <v>3221.69</v>
      </c>
    </row>
    <row r="2427" spans="1:9" hidden="1" x14ac:dyDescent="0.35">
      <c r="A2427" t="s">
        <v>1263</v>
      </c>
      <c r="B2427" t="s">
        <v>1247</v>
      </c>
      <c r="C2427">
        <v>177782</v>
      </c>
      <c r="D2427" t="s">
        <v>23</v>
      </c>
      <c r="E2427"/>
      <c r="G2427" s="9">
        <v>0</v>
      </c>
      <c r="H2427" s="9">
        <v>78452</v>
      </c>
      <c r="I2427" s="9">
        <v>3221.69</v>
      </c>
    </row>
    <row r="2428" spans="1:9" hidden="1" x14ac:dyDescent="0.35">
      <c r="A2428" t="s">
        <v>1263</v>
      </c>
      <c r="B2428" t="s">
        <v>1247</v>
      </c>
      <c r="C2428">
        <v>177782</v>
      </c>
      <c r="D2428" t="s">
        <v>11</v>
      </c>
      <c r="E2428"/>
      <c r="F2428" s="9">
        <v>33463.5</v>
      </c>
      <c r="G2428" s="9">
        <v>0</v>
      </c>
      <c r="H2428" s="9">
        <v>78452</v>
      </c>
      <c r="I2428" s="9">
        <v>3221.69</v>
      </c>
    </row>
    <row r="2429" spans="1:9" hidden="1" x14ac:dyDescent="0.35">
      <c r="A2429" t="s">
        <v>1263</v>
      </c>
      <c r="B2429" t="s">
        <v>1247</v>
      </c>
      <c r="C2429">
        <v>177782</v>
      </c>
      <c r="D2429" t="s">
        <v>13</v>
      </c>
      <c r="E2429"/>
      <c r="F2429" s="9">
        <v>0</v>
      </c>
      <c r="G2429" s="9">
        <v>0</v>
      </c>
      <c r="H2429" s="9">
        <v>78452</v>
      </c>
      <c r="I2429" s="9">
        <v>3221.69</v>
      </c>
    </row>
    <row r="2430" spans="1:9" hidden="1" x14ac:dyDescent="0.35">
      <c r="A2430" t="s">
        <v>1263</v>
      </c>
      <c r="B2430" t="s">
        <v>1247</v>
      </c>
      <c r="C2430">
        <v>177782</v>
      </c>
      <c r="D2430" t="s">
        <v>20</v>
      </c>
      <c r="E2430"/>
      <c r="G2430" s="9">
        <v>0</v>
      </c>
      <c r="H2430" s="9">
        <v>78452</v>
      </c>
      <c r="I2430" s="9">
        <v>3221.69</v>
      </c>
    </row>
    <row r="2431" spans="1:9" hidden="1" x14ac:dyDescent="0.35">
      <c r="A2431" t="s">
        <v>1263</v>
      </c>
      <c r="B2431" t="s">
        <v>1247</v>
      </c>
      <c r="C2431">
        <v>177782</v>
      </c>
      <c r="D2431" t="s">
        <v>15</v>
      </c>
      <c r="E2431" t="s">
        <v>1264</v>
      </c>
      <c r="F2431" s="9">
        <v>31930</v>
      </c>
      <c r="G2431" s="9">
        <v>3221.69</v>
      </c>
      <c r="H2431" s="9">
        <v>78452</v>
      </c>
      <c r="I2431" s="9">
        <v>3221.69</v>
      </c>
    </row>
    <row r="2432" spans="1:9" hidden="1" x14ac:dyDescent="0.35">
      <c r="A2432" t="s">
        <v>1263</v>
      </c>
      <c r="B2432" t="s">
        <v>1247</v>
      </c>
      <c r="C2432">
        <v>177782</v>
      </c>
      <c r="D2432" t="s">
        <v>29</v>
      </c>
      <c r="E2432"/>
      <c r="G2432" s="9">
        <v>0</v>
      </c>
      <c r="H2432" s="9">
        <v>78452</v>
      </c>
      <c r="I2432" s="9">
        <v>3221.69</v>
      </c>
    </row>
    <row r="2433" spans="1:9" hidden="1" x14ac:dyDescent="0.35">
      <c r="A2433" t="s">
        <v>1266</v>
      </c>
      <c r="B2433" t="s">
        <v>1247</v>
      </c>
      <c r="C2433">
        <v>177783</v>
      </c>
      <c r="D2433" t="s">
        <v>19</v>
      </c>
      <c r="E2433" t="s">
        <v>790</v>
      </c>
      <c r="F2433" s="9">
        <v>41378</v>
      </c>
      <c r="G2433" s="9">
        <v>759.95</v>
      </c>
      <c r="H2433" s="9">
        <v>455148</v>
      </c>
      <c r="I2433" s="9">
        <v>8359.44</v>
      </c>
    </row>
    <row r="2434" spans="1:9" hidden="1" x14ac:dyDescent="0.35">
      <c r="A2434" t="s">
        <v>1266</v>
      </c>
      <c r="B2434" t="s">
        <v>1247</v>
      </c>
      <c r="C2434">
        <v>177783</v>
      </c>
      <c r="D2434" t="s">
        <v>17</v>
      </c>
      <c r="E2434" t="s">
        <v>1270</v>
      </c>
      <c r="F2434" s="9">
        <v>0</v>
      </c>
      <c r="G2434" s="9">
        <v>0</v>
      </c>
      <c r="H2434" s="9">
        <v>455148</v>
      </c>
      <c r="I2434" s="9">
        <v>8359.44</v>
      </c>
    </row>
    <row r="2435" spans="1:9" hidden="1" x14ac:dyDescent="0.35">
      <c r="A2435" t="s">
        <v>1266</v>
      </c>
      <c r="B2435" t="s">
        <v>1247</v>
      </c>
      <c r="C2435">
        <v>177783</v>
      </c>
      <c r="D2435" t="s">
        <v>21</v>
      </c>
      <c r="E2435" t="s">
        <v>1272</v>
      </c>
      <c r="G2435" s="9">
        <v>0</v>
      </c>
      <c r="H2435" s="9">
        <v>455148</v>
      </c>
      <c r="I2435" s="9">
        <v>8359.44</v>
      </c>
    </row>
    <row r="2436" spans="1:9" hidden="1" x14ac:dyDescent="0.35">
      <c r="A2436" t="s">
        <v>1266</v>
      </c>
      <c r="B2436" t="s">
        <v>1247</v>
      </c>
      <c r="C2436">
        <v>177783</v>
      </c>
      <c r="D2436" t="s">
        <v>27</v>
      </c>
      <c r="E2436" t="s">
        <v>1275</v>
      </c>
      <c r="G2436" s="9">
        <v>0</v>
      </c>
      <c r="H2436" s="9">
        <v>455148</v>
      </c>
      <c r="I2436" s="9">
        <v>8359.44</v>
      </c>
    </row>
    <row r="2437" spans="1:9" hidden="1" x14ac:dyDescent="0.35">
      <c r="A2437" t="s">
        <v>1266</v>
      </c>
      <c r="B2437" t="s">
        <v>1247</v>
      </c>
      <c r="C2437">
        <v>177783</v>
      </c>
      <c r="D2437" t="s">
        <v>25</v>
      </c>
      <c r="E2437" s="12" t="s">
        <v>795</v>
      </c>
      <c r="G2437" s="9">
        <v>0</v>
      </c>
      <c r="H2437" s="9">
        <v>455148</v>
      </c>
      <c r="I2437" s="9">
        <v>8359.44</v>
      </c>
    </row>
    <row r="2438" spans="1:9" x14ac:dyDescent="0.35">
      <c r="A2438" t="s">
        <v>1266</v>
      </c>
      <c r="B2438" t="s">
        <v>1247</v>
      </c>
      <c r="C2438">
        <v>177783</v>
      </c>
      <c r="D2438" t="s">
        <v>22</v>
      </c>
      <c r="E2438" t="s">
        <v>1273</v>
      </c>
      <c r="G2438" s="9">
        <v>0</v>
      </c>
      <c r="H2438" s="9">
        <v>455148</v>
      </c>
      <c r="I2438" s="9">
        <v>8359.44</v>
      </c>
    </row>
    <row r="2439" spans="1:9" hidden="1" x14ac:dyDescent="0.35">
      <c r="A2439" t="s">
        <v>1266</v>
      </c>
      <c r="B2439" t="s">
        <v>1247</v>
      </c>
      <c r="C2439">
        <v>177783</v>
      </c>
      <c r="D2439" t="s">
        <v>23</v>
      </c>
      <c r="E2439" t="s">
        <v>1274</v>
      </c>
      <c r="G2439" s="9">
        <v>8359.44</v>
      </c>
      <c r="H2439" s="9">
        <v>455148</v>
      </c>
      <c r="I2439" s="9">
        <v>8359.44</v>
      </c>
    </row>
    <row r="2440" spans="1:9" hidden="1" x14ac:dyDescent="0.35">
      <c r="A2440" t="s">
        <v>1266</v>
      </c>
      <c r="B2440" t="s">
        <v>1247</v>
      </c>
      <c r="C2440">
        <v>177783</v>
      </c>
      <c r="D2440" t="s">
        <v>11</v>
      </c>
      <c r="E2440" t="s">
        <v>1267</v>
      </c>
      <c r="F2440" s="9">
        <v>183974</v>
      </c>
      <c r="G2440" s="9">
        <v>7472.3</v>
      </c>
      <c r="H2440" s="9">
        <v>455148</v>
      </c>
      <c r="I2440" s="9">
        <v>8359.44</v>
      </c>
    </row>
    <row r="2441" spans="1:9" hidden="1" x14ac:dyDescent="0.35">
      <c r="A2441" t="s">
        <v>1266</v>
      </c>
      <c r="B2441" t="s">
        <v>1247</v>
      </c>
      <c r="C2441">
        <v>177783</v>
      </c>
      <c r="D2441" t="s">
        <v>13</v>
      </c>
      <c r="E2441" t="s">
        <v>1268</v>
      </c>
      <c r="F2441" s="9">
        <v>6427</v>
      </c>
      <c r="G2441" s="9">
        <v>0</v>
      </c>
      <c r="H2441" s="9">
        <v>455148</v>
      </c>
      <c r="I2441" s="9">
        <v>8359.44</v>
      </c>
    </row>
    <row r="2442" spans="1:9" hidden="1" x14ac:dyDescent="0.35">
      <c r="A2442" t="s">
        <v>1266</v>
      </c>
      <c r="B2442" t="s">
        <v>1247</v>
      </c>
      <c r="C2442">
        <v>177783</v>
      </c>
      <c r="D2442" t="s">
        <v>20</v>
      </c>
      <c r="E2442" t="s">
        <v>1271</v>
      </c>
      <c r="G2442" s="9">
        <v>0</v>
      </c>
      <c r="H2442" s="9">
        <v>455148</v>
      </c>
      <c r="I2442" s="9">
        <v>8359.44</v>
      </c>
    </row>
    <row r="2443" spans="1:9" hidden="1" x14ac:dyDescent="0.35">
      <c r="A2443" t="s">
        <v>1266</v>
      </c>
      <c r="B2443" t="s">
        <v>1247</v>
      </c>
      <c r="C2443">
        <v>177783</v>
      </c>
      <c r="D2443" t="s">
        <v>15</v>
      </c>
      <c r="E2443" t="s">
        <v>1269</v>
      </c>
      <c r="F2443" s="9">
        <v>223369</v>
      </c>
      <c r="G2443" s="9">
        <v>127.19</v>
      </c>
      <c r="H2443" s="9">
        <v>455148</v>
      </c>
      <c r="I2443" s="9">
        <v>8359.44</v>
      </c>
    </row>
    <row r="2444" spans="1:9" hidden="1" x14ac:dyDescent="0.35">
      <c r="A2444" t="s">
        <v>1266</v>
      </c>
      <c r="B2444" t="s">
        <v>1247</v>
      </c>
      <c r="C2444">
        <v>177783</v>
      </c>
      <c r="D2444" t="s">
        <v>29</v>
      </c>
      <c r="E2444" t="s">
        <v>797</v>
      </c>
      <c r="G2444" s="9">
        <v>0</v>
      </c>
      <c r="H2444" s="9">
        <v>455148</v>
      </c>
      <c r="I2444" s="9">
        <v>8359.44</v>
      </c>
    </row>
    <row r="2445" spans="1:9" hidden="1" x14ac:dyDescent="0.35">
      <c r="A2445" t="s">
        <v>1276</v>
      </c>
      <c r="B2445" t="s">
        <v>1247</v>
      </c>
      <c r="C2445">
        <v>177801</v>
      </c>
      <c r="D2445" t="s">
        <v>19</v>
      </c>
      <c r="E2445"/>
      <c r="F2445" s="9">
        <v>0</v>
      </c>
      <c r="G2445" s="9">
        <v>0</v>
      </c>
      <c r="H2445" s="9">
        <v>1196010</v>
      </c>
      <c r="I2445" s="9">
        <v>64584.05</v>
      </c>
    </row>
    <row r="2446" spans="1:9" hidden="1" x14ac:dyDescent="0.35">
      <c r="A2446" t="s">
        <v>1276</v>
      </c>
      <c r="B2446" t="s">
        <v>1247</v>
      </c>
      <c r="C2446">
        <v>177801</v>
      </c>
      <c r="D2446" t="s">
        <v>17</v>
      </c>
      <c r="F2446" s="9">
        <v>151700.79999999999</v>
      </c>
      <c r="G2446" s="9">
        <v>0</v>
      </c>
      <c r="H2446" s="9">
        <v>1196010</v>
      </c>
      <c r="I2446" s="9">
        <v>64584.05</v>
      </c>
    </row>
    <row r="2447" spans="1:9" hidden="1" x14ac:dyDescent="0.35">
      <c r="A2447" t="s">
        <v>1276</v>
      </c>
      <c r="B2447" t="s">
        <v>1247</v>
      </c>
      <c r="C2447">
        <v>177801</v>
      </c>
      <c r="D2447" t="s">
        <v>21</v>
      </c>
      <c r="E2447"/>
      <c r="G2447" s="9">
        <v>0</v>
      </c>
      <c r="H2447" s="9">
        <v>1196010</v>
      </c>
      <c r="I2447" s="9">
        <v>64584.05</v>
      </c>
    </row>
    <row r="2448" spans="1:9" hidden="1" x14ac:dyDescent="0.35">
      <c r="A2448" t="s">
        <v>1276</v>
      </c>
      <c r="B2448" t="s">
        <v>1247</v>
      </c>
      <c r="C2448">
        <v>177801</v>
      </c>
      <c r="D2448" t="s">
        <v>27</v>
      </c>
      <c r="E2448" t="s">
        <v>1280</v>
      </c>
      <c r="G2448" s="9">
        <v>27057.07</v>
      </c>
      <c r="H2448" s="9">
        <v>1196010</v>
      </c>
      <c r="I2448" s="9">
        <v>64584.05</v>
      </c>
    </row>
    <row r="2449" spans="1:9" hidden="1" x14ac:dyDescent="0.35">
      <c r="A2449" t="s">
        <v>1276</v>
      </c>
      <c r="B2449" t="s">
        <v>1247</v>
      </c>
      <c r="C2449">
        <v>177801</v>
      </c>
      <c r="D2449" t="s">
        <v>25</v>
      </c>
      <c r="G2449" s="9">
        <v>0</v>
      </c>
      <c r="H2449" s="9">
        <v>1196010</v>
      </c>
      <c r="I2449" s="9">
        <v>64584.05</v>
      </c>
    </row>
    <row r="2450" spans="1:9" x14ac:dyDescent="0.35">
      <c r="A2450" t="s">
        <v>1276</v>
      </c>
      <c r="B2450" t="s">
        <v>1247</v>
      </c>
      <c r="C2450">
        <v>177801</v>
      </c>
      <c r="D2450" t="s">
        <v>22</v>
      </c>
      <c r="E2450" t="s">
        <v>1279</v>
      </c>
      <c r="G2450" s="9">
        <v>37526.980000000003</v>
      </c>
      <c r="H2450" s="9">
        <v>1196010</v>
      </c>
      <c r="I2450" s="9">
        <v>64584.05</v>
      </c>
    </row>
    <row r="2451" spans="1:9" hidden="1" x14ac:dyDescent="0.35">
      <c r="A2451" t="s">
        <v>1276</v>
      </c>
      <c r="B2451" t="s">
        <v>1247</v>
      </c>
      <c r="C2451">
        <v>177801</v>
      </c>
      <c r="D2451" t="s">
        <v>23</v>
      </c>
      <c r="E2451"/>
      <c r="G2451" s="9">
        <v>0</v>
      </c>
      <c r="H2451" s="9">
        <v>1196010</v>
      </c>
      <c r="I2451" s="9">
        <v>64584.05</v>
      </c>
    </row>
    <row r="2452" spans="1:9" hidden="1" x14ac:dyDescent="0.35">
      <c r="A2452" t="s">
        <v>1276</v>
      </c>
      <c r="B2452" t="s">
        <v>1247</v>
      </c>
      <c r="C2452">
        <v>177801</v>
      </c>
      <c r="D2452" t="s">
        <v>11</v>
      </c>
      <c r="E2452" t="s">
        <v>1277</v>
      </c>
      <c r="F2452" s="9">
        <v>829708.59</v>
      </c>
      <c r="G2452" s="9">
        <v>53158.94</v>
      </c>
      <c r="H2452" s="9">
        <v>1196010</v>
      </c>
      <c r="I2452" s="9">
        <v>64584.05</v>
      </c>
    </row>
    <row r="2453" spans="1:9" hidden="1" x14ac:dyDescent="0.35">
      <c r="A2453" t="s">
        <v>1276</v>
      </c>
      <c r="B2453" t="s">
        <v>1247</v>
      </c>
      <c r="C2453">
        <v>177801</v>
      </c>
      <c r="D2453" t="s">
        <v>13</v>
      </c>
      <c r="E2453"/>
      <c r="F2453" s="9">
        <v>45000</v>
      </c>
      <c r="G2453" s="9">
        <v>0</v>
      </c>
      <c r="H2453" s="9">
        <v>1196010</v>
      </c>
      <c r="I2453" s="9">
        <v>64584.05</v>
      </c>
    </row>
    <row r="2454" spans="1:9" hidden="1" x14ac:dyDescent="0.35">
      <c r="A2454" t="s">
        <v>1276</v>
      </c>
      <c r="B2454" t="s">
        <v>1247</v>
      </c>
      <c r="C2454">
        <v>177801</v>
      </c>
      <c r="D2454" t="s">
        <v>20</v>
      </c>
      <c r="E2454"/>
      <c r="G2454" s="9">
        <v>0</v>
      </c>
      <c r="H2454" s="9">
        <v>1196010</v>
      </c>
      <c r="I2454" s="9">
        <v>64584.05</v>
      </c>
    </row>
    <row r="2455" spans="1:9" hidden="1" x14ac:dyDescent="0.35">
      <c r="A2455" t="s">
        <v>1276</v>
      </c>
      <c r="B2455" t="s">
        <v>1247</v>
      </c>
      <c r="C2455">
        <v>177801</v>
      </c>
      <c r="D2455" t="s">
        <v>15</v>
      </c>
      <c r="E2455" t="s">
        <v>1278</v>
      </c>
      <c r="F2455" s="9">
        <v>169601</v>
      </c>
      <c r="G2455" s="9">
        <v>11425.11</v>
      </c>
      <c r="H2455" s="9">
        <v>1196010</v>
      </c>
      <c r="I2455" s="9">
        <v>64584.05</v>
      </c>
    </row>
    <row r="2456" spans="1:9" hidden="1" x14ac:dyDescent="0.35">
      <c r="A2456" t="s">
        <v>1276</v>
      </c>
      <c r="B2456" t="s">
        <v>1247</v>
      </c>
      <c r="C2456">
        <v>177801</v>
      </c>
      <c r="D2456" t="s">
        <v>29</v>
      </c>
      <c r="E2456"/>
      <c r="G2456" s="9">
        <v>0</v>
      </c>
      <c r="H2456" s="9">
        <v>1196010</v>
      </c>
      <c r="I2456" s="9">
        <v>64584.05</v>
      </c>
    </row>
    <row r="2457" spans="1:9" hidden="1" x14ac:dyDescent="0.35">
      <c r="A2457" t="s">
        <v>1281</v>
      </c>
      <c r="B2457" t="s">
        <v>1247</v>
      </c>
      <c r="C2457">
        <v>177803</v>
      </c>
      <c r="D2457" t="s">
        <v>19</v>
      </c>
      <c r="E2457"/>
      <c r="F2457" s="9">
        <v>0</v>
      </c>
      <c r="G2457" s="9">
        <v>0</v>
      </c>
      <c r="H2457" s="9">
        <v>479997</v>
      </c>
      <c r="I2457" s="9">
        <v>74415</v>
      </c>
    </row>
    <row r="2458" spans="1:9" hidden="1" x14ac:dyDescent="0.35">
      <c r="A2458" t="s">
        <v>1281</v>
      </c>
      <c r="B2458" t="s">
        <v>1247</v>
      </c>
      <c r="C2458">
        <v>177803</v>
      </c>
      <c r="D2458" t="s">
        <v>17</v>
      </c>
      <c r="F2458" s="9">
        <v>19500</v>
      </c>
      <c r="G2458" s="9">
        <v>0</v>
      </c>
      <c r="H2458" s="9">
        <v>479997</v>
      </c>
      <c r="I2458" s="9">
        <v>74415</v>
      </c>
    </row>
    <row r="2459" spans="1:9" hidden="1" x14ac:dyDescent="0.35">
      <c r="A2459" t="s">
        <v>1281</v>
      </c>
      <c r="B2459" t="s">
        <v>1247</v>
      </c>
      <c r="C2459">
        <v>177803</v>
      </c>
      <c r="D2459" t="s">
        <v>21</v>
      </c>
      <c r="E2459"/>
      <c r="G2459" s="9">
        <v>0</v>
      </c>
      <c r="H2459" s="9">
        <v>479997</v>
      </c>
      <c r="I2459" s="9">
        <v>74415</v>
      </c>
    </row>
    <row r="2460" spans="1:9" hidden="1" x14ac:dyDescent="0.35">
      <c r="A2460" t="s">
        <v>1281</v>
      </c>
      <c r="B2460" t="s">
        <v>1247</v>
      </c>
      <c r="C2460">
        <v>177803</v>
      </c>
      <c r="D2460" t="s">
        <v>27</v>
      </c>
      <c r="E2460"/>
      <c r="G2460" s="9">
        <v>0</v>
      </c>
      <c r="H2460" s="9">
        <v>479997</v>
      </c>
      <c r="I2460" s="9">
        <v>74415</v>
      </c>
    </row>
    <row r="2461" spans="1:9" ht="28.3" hidden="1" x14ac:dyDescent="0.35">
      <c r="A2461" t="s">
        <v>1281</v>
      </c>
      <c r="B2461" t="s">
        <v>1247</v>
      </c>
      <c r="C2461">
        <v>177803</v>
      </c>
      <c r="D2461" t="s">
        <v>25</v>
      </c>
      <c r="E2461" s="12" t="s">
        <v>1282</v>
      </c>
      <c r="G2461" s="9">
        <v>74415</v>
      </c>
      <c r="H2461" s="9">
        <v>479997</v>
      </c>
      <c r="I2461" s="9">
        <v>74415</v>
      </c>
    </row>
    <row r="2462" spans="1:9" x14ac:dyDescent="0.35">
      <c r="A2462" t="s">
        <v>1281</v>
      </c>
      <c r="B2462" t="s">
        <v>1247</v>
      </c>
      <c r="C2462">
        <v>177803</v>
      </c>
      <c r="D2462" t="s">
        <v>22</v>
      </c>
      <c r="E2462"/>
      <c r="G2462" s="9">
        <v>0</v>
      </c>
      <c r="H2462" s="9">
        <v>479997</v>
      </c>
      <c r="I2462" s="9">
        <v>74415</v>
      </c>
    </row>
    <row r="2463" spans="1:9" hidden="1" x14ac:dyDescent="0.35">
      <c r="A2463" t="s">
        <v>1281</v>
      </c>
      <c r="B2463" t="s">
        <v>1247</v>
      </c>
      <c r="C2463">
        <v>177803</v>
      </c>
      <c r="D2463" t="s">
        <v>23</v>
      </c>
      <c r="E2463"/>
      <c r="G2463" s="9">
        <v>0</v>
      </c>
      <c r="H2463" s="9">
        <v>479997</v>
      </c>
      <c r="I2463" s="9">
        <v>74415</v>
      </c>
    </row>
    <row r="2464" spans="1:9" hidden="1" x14ac:dyDescent="0.35">
      <c r="A2464" t="s">
        <v>1281</v>
      </c>
      <c r="B2464" t="s">
        <v>1247</v>
      </c>
      <c r="C2464">
        <v>177803</v>
      </c>
      <c r="D2464" t="s">
        <v>11</v>
      </c>
      <c r="E2464"/>
      <c r="F2464" s="9">
        <v>0</v>
      </c>
      <c r="G2464" s="9">
        <v>0</v>
      </c>
      <c r="H2464" s="9">
        <v>479997</v>
      </c>
      <c r="I2464" s="9">
        <v>74415</v>
      </c>
    </row>
    <row r="2465" spans="1:9" hidden="1" x14ac:dyDescent="0.35">
      <c r="A2465" t="s">
        <v>1281</v>
      </c>
      <c r="B2465" t="s">
        <v>1247</v>
      </c>
      <c r="C2465">
        <v>177803</v>
      </c>
      <c r="D2465" t="s">
        <v>13</v>
      </c>
      <c r="E2465"/>
      <c r="F2465" s="9">
        <v>0</v>
      </c>
      <c r="G2465" s="9">
        <v>0</v>
      </c>
      <c r="H2465" s="9">
        <v>479997</v>
      </c>
      <c r="I2465" s="9">
        <v>74415</v>
      </c>
    </row>
    <row r="2466" spans="1:9" hidden="1" x14ac:dyDescent="0.35">
      <c r="A2466" t="s">
        <v>1281</v>
      </c>
      <c r="B2466" t="s">
        <v>1247</v>
      </c>
      <c r="C2466">
        <v>177803</v>
      </c>
      <c r="D2466" t="s">
        <v>20</v>
      </c>
      <c r="E2466"/>
      <c r="G2466" s="9">
        <v>0</v>
      </c>
      <c r="H2466" s="9">
        <v>479997</v>
      </c>
      <c r="I2466" s="9">
        <v>74415</v>
      </c>
    </row>
    <row r="2467" spans="1:9" hidden="1" x14ac:dyDescent="0.35">
      <c r="A2467" t="s">
        <v>1281</v>
      </c>
      <c r="B2467" t="s">
        <v>1247</v>
      </c>
      <c r="C2467">
        <v>177803</v>
      </c>
      <c r="D2467" t="s">
        <v>15</v>
      </c>
      <c r="E2467" t="s">
        <v>1282</v>
      </c>
      <c r="F2467" s="9">
        <v>460475</v>
      </c>
      <c r="G2467" s="9">
        <v>74415</v>
      </c>
      <c r="H2467" s="9">
        <v>479997</v>
      </c>
      <c r="I2467" s="9">
        <v>74415</v>
      </c>
    </row>
    <row r="2468" spans="1:9" hidden="1" x14ac:dyDescent="0.35">
      <c r="A2468" t="s">
        <v>1281</v>
      </c>
      <c r="B2468" t="s">
        <v>1247</v>
      </c>
      <c r="C2468">
        <v>177803</v>
      </c>
      <c r="D2468" t="s">
        <v>29</v>
      </c>
      <c r="E2468"/>
      <c r="G2468" s="9">
        <v>0</v>
      </c>
      <c r="H2468" s="9">
        <v>479997</v>
      </c>
      <c r="I2468" s="9">
        <v>74415</v>
      </c>
    </row>
    <row r="2469" spans="1:9" hidden="1" x14ac:dyDescent="0.35">
      <c r="A2469" t="s">
        <v>353</v>
      </c>
      <c r="B2469" t="s">
        <v>1247</v>
      </c>
      <c r="C2469">
        <v>177804</v>
      </c>
      <c r="D2469" t="s">
        <v>19</v>
      </c>
      <c r="E2469" t="s">
        <v>358</v>
      </c>
      <c r="F2469" s="9">
        <v>25200</v>
      </c>
      <c r="G2469" s="9">
        <v>6781.51</v>
      </c>
      <c r="H2469" s="9">
        <v>310320</v>
      </c>
      <c r="I2469" s="9">
        <v>49295.94</v>
      </c>
    </row>
    <row r="2470" spans="1:9" hidden="1" x14ac:dyDescent="0.35">
      <c r="A2470" t="s">
        <v>353</v>
      </c>
      <c r="B2470" t="s">
        <v>1247</v>
      </c>
      <c r="C2470">
        <v>177804</v>
      </c>
      <c r="D2470" t="s">
        <v>17</v>
      </c>
      <c r="E2470"/>
      <c r="F2470" s="9">
        <v>0</v>
      </c>
      <c r="G2470" s="9">
        <v>0</v>
      </c>
      <c r="H2470" s="9">
        <v>310320</v>
      </c>
      <c r="I2470" s="9">
        <v>49295.94</v>
      </c>
    </row>
    <row r="2471" spans="1:9" hidden="1" x14ac:dyDescent="0.35">
      <c r="A2471" t="s">
        <v>353</v>
      </c>
      <c r="B2471" t="s">
        <v>1247</v>
      </c>
      <c r="C2471">
        <v>177804</v>
      </c>
      <c r="D2471" t="s">
        <v>21</v>
      </c>
      <c r="E2471"/>
      <c r="G2471" s="9">
        <v>0</v>
      </c>
      <c r="H2471" s="9">
        <v>310320</v>
      </c>
      <c r="I2471" s="9">
        <v>49295.94</v>
      </c>
    </row>
    <row r="2472" spans="1:9" hidden="1" x14ac:dyDescent="0.35">
      <c r="A2472" t="s">
        <v>353</v>
      </c>
      <c r="B2472" t="s">
        <v>1247</v>
      </c>
      <c r="C2472">
        <v>177804</v>
      </c>
      <c r="D2472" t="s">
        <v>27</v>
      </c>
      <c r="E2472"/>
      <c r="G2472" s="9">
        <v>0</v>
      </c>
      <c r="H2472" s="9">
        <v>310320</v>
      </c>
      <c r="I2472" s="9">
        <v>49295.94</v>
      </c>
    </row>
    <row r="2473" spans="1:9" hidden="1" x14ac:dyDescent="0.35">
      <c r="A2473" t="s">
        <v>353</v>
      </c>
      <c r="B2473" t="s">
        <v>1247</v>
      </c>
      <c r="C2473">
        <v>177804</v>
      </c>
      <c r="D2473" t="s">
        <v>25</v>
      </c>
      <c r="G2473" s="9">
        <v>0</v>
      </c>
      <c r="H2473" s="9">
        <v>310320</v>
      </c>
      <c r="I2473" s="9">
        <v>49295.94</v>
      </c>
    </row>
    <row r="2474" spans="1:9" x14ac:dyDescent="0.35">
      <c r="A2474" t="s">
        <v>353</v>
      </c>
      <c r="B2474" t="s">
        <v>1247</v>
      </c>
      <c r="C2474">
        <v>177804</v>
      </c>
      <c r="D2474" t="s">
        <v>22</v>
      </c>
      <c r="E2474"/>
      <c r="G2474" s="9">
        <v>0</v>
      </c>
      <c r="H2474" s="9">
        <v>310320</v>
      </c>
      <c r="I2474" s="9">
        <v>49295.94</v>
      </c>
    </row>
    <row r="2475" spans="1:9" hidden="1" x14ac:dyDescent="0.35">
      <c r="A2475" t="s">
        <v>353</v>
      </c>
      <c r="B2475" t="s">
        <v>1247</v>
      </c>
      <c r="C2475">
        <v>177804</v>
      </c>
      <c r="D2475" t="s">
        <v>23</v>
      </c>
      <c r="E2475" t="s">
        <v>1285</v>
      </c>
      <c r="G2475" s="9">
        <v>49295.94</v>
      </c>
      <c r="H2475" s="9">
        <v>310320</v>
      </c>
      <c r="I2475" s="9">
        <v>49295.94</v>
      </c>
    </row>
    <row r="2476" spans="1:9" hidden="1" x14ac:dyDescent="0.35">
      <c r="A2476" t="s">
        <v>353</v>
      </c>
      <c r="B2476" t="s">
        <v>1247</v>
      </c>
      <c r="C2476">
        <v>177804</v>
      </c>
      <c r="D2476" t="s">
        <v>11</v>
      </c>
      <c r="E2476" t="s">
        <v>1283</v>
      </c>
      <c r="F2476" s="9">
        <v>234000</v>
      </c>
      <c r="G2476" s="9">
        <v>38251.24</v>
      </c>
      <c r="H2476" s="9">
        <v>310320</v>
      </c>
      <c r="I2476" s="9">
        <v>49295.94</v>
      </c>
    </row>
    <row r="2477" spans="1:9" hidden="1" x14ac:dyDescent="0.35">
      <c r="A2477" t="s">
        <v>353</v>
      </c>
      <c r="B2477" t="s">
        <v>1247</v>
      </c>
      <c r="C2477">
        <v>177804</v>
      </c>
      <c r="D2477" t="s">
        <v>13</v>
      </c>
      <c r="E2477"/>
      <c r="F2477" s="9">
        <v>5250</v>
      </c>
      <c r="G2477" s="9">
        <v>0</v>
      </c>
      <c r="H2477" s="9">
        <v>310320</v>
      </c>
      <c r="I2477" s="9">
        <v>49295.94</v>
      </c>
    </row>
    <row r="2478" spans="1:9" hidden="1" x14ac:dyDescent="0.35">
      <c r="A2478" t="s">
        <v>353</v>
      </c>
      <c r="B2478" t="s">
        <v>1247</v>
      </c>
      <c r="C2478">
        <v>177804</v>
      </c>
      <c r="D2478" t="s">
        <v>20</v>
      </c>
      <c r="E2478"/>
      <c r="G2478" s="9">
        <v>0</v>
      </c>
      <c r="H2478" s="9">
        <v>310320</v>
      </c>
      <c r="I2478" s="9">
        <v>49295.94</v>
      </c>
    </row>
    <row r="2479" spans="1:9" hidden="1" x14ac:dyDescent="0.35">
      <c r="A2479" t="s">
        <v>353</v>
      </c>
      <c r="B2479" t="s">
        <v>1247</v>
      </c>
      <c r="C2479">
        <v>177804</v>
      </c>
      <c r="D2479" t="s">
        <v>15</v>
      </c>
      <c r="E2479" t="s">
        <v>1284</v>
      </c>
      <c r="F2479" s="9">
        <v>45870</v>
      </c>
      <c r="G2479" s="9">
        <v>4263.1899999999996</v>
      </c>
      <c r="H2479" s="9">
        <v>310320</v>
      </c>
      <c r="I2479" s="9">
        <v>49295.94</v>
      </c>
    </row>
    <row r="2480" spans="1:9" hidden="1" x14ac:dyDescent="0.35">
      <c r="A2480" t="s">
        <v>353</v>
      </c>
      <c r="B2480" t="s">
        <v>1247</v>
      </c>
      <c r="C2480">
        <v>177804</v>
      </c>
      <c r="D2480" t="s">
        <v>29</v>
      </c>
      <c r="E2480"/>
      <c r="G2480" s="9">
        <v>0</v>
      </c>
      <c r="H2480" s="9">
        <v>310320</v>
      </c>
      <c r="I2480" s="9">
        <v>49295.94</v>
      </c>
    </row>
    <row r="2481" spans="1:9" hidden="1" x14ac:dyDescent="0.35">
      <c r="A2481" t="s">
        <v>831</v>
      </c>
      <c r="B2481" t="s">
        <v>1247</v>
      </c>
      <c r="C2481">
        <v>177805</v>
      </c>
      <c r="D2481" t="s">
        <v>19</v>
      </c>
      <c r="E2481" t="s">
        <v>1288</v>
      </c>
      <c r="F2481" s="9">
        <v>16917</v>
      </c>
      <c r="G2481" s="9">
        <v>3177</v>
      </c>
      <c r="H2481" s="9">
        <v>208955</v>
      </c>
      <c r="I2481" s="9">
        <v>21924</v>
      </c>
    </row>
    <row r="2482" spans="1:9" hidden="1" x14ac:dyDescent="0.35">
      <c r="A2482" t="s">
        <v>831</v>
      </c>
      <c r="B2482" t="s">
        <v>1247</v>
      </c>
      <c r="C2482">
        <v>177805</v>
      </c>
      <c r="D2482" t="s">
        <v>17</v>
      </c>
      <c r="E2482"/>
      <c r="F2482" s="9">
        <v>0</v>
      </c>
      <c r="G2482" s="9">
        <v>0</v>
      </c>
      <c r="H2482" s="9">
        <v>208955</v>
      </c>
      <c r="I2482" s="9">
        <v>21924</v>
      </c>
    </row>
    <row r="2483" spans="1:9" hidden="1" x14ac:dyDescent="0.35">
      <c r="A2483" t="s">
        <v>831</v>
      </c>
      <c r="B2483" t="s">
        <v>1247</v>
      </c>
      <c r="C2483">
        <v>177805</v>
      </c>
      <c r="D2483" t="s">
        <v>21</v>
      </c>
      <c r="E2483"/>
      <c r="G2483" s="9">
        <v>0</v>
      </c>
      <c r="H2483" s="9">
        <v>208955</v>
      </c>
      <c r="I2483" s="9">
        <v>21924</v>
      </c>
    </row>
    <row r="2484" spans="1:9" hidden="1" x14ac:dyDescent="0.35">
      <c r="A2484" t="s">
        <v>831</v>
      </c>
      <c r="B2484" t="s">
        <v>1247</v>
      </c>
      <c r="C2484">
        <v>177805</v>
      </c>
      <c r="D2484" t="s">
        <v>27</v>
      </c>
      <c r="E2484"/>
      <c r="G2484" s="9">
        <v>0</v>
      </c>
      <c r="H2484" s="9">
        <v>208955</v>
      </c>
      <c r="I2484" s="9">
        <v>21924</v>
      </c>
    </row>
    <row r="2485" spans="1:9" hidden="1" x14ac:dyDescent="0.35">
      <c r="A2485" t="s">
        <v>831</v>
      </c>
      <c r="B2485" t="s">
        <v>1247</v>
      </c>
      <c r="C2485">
        <v>177805</v>
      </c>
      <c r="D2485" t="s">
        <v>25</v>
      </c>
      <c r="G2485" s="9">
        <v>0</v>
      </c>
      <c r="H2485" s="9">
        <v>208955</v>
      </c>
      <c r="I2485" s="9">
        <v>21924</v>
      </c>
    </row>
    <row r="2486" spans="1:9" x14ac:dyDescent="0.35">
      <c r="A2486" t="s">
        <v>831</v>
      </c>
      <c r="B2486" t="s">
        <v>1247</v>
      </c>
      <c r="C2486">
        <v>177805</v>
      </c>
      <c r="D2486" t="s">
        <v>22</v>
      </c>
      <c r="E2486"/>
      <c r="G2486" s="9">
        <v>0</v>
      </c>
      <c r="H2486" s="9">
        <v>208955</v>
      </c>
      <c r="I2486" s="9">
        <v>21924</v>
      </c>
    </row>
    <row r="2487" spans="1:9" hidden="1" x14ac:dyDescent="0.35">
      <c r="A2487" t="s">
        <v>831</v>
      </c>
      <c r="B2487" t="s">
        <v>1247</v>
      </c>
      <c r="C2487">
        <v>177805</v>
      </c>
      <c r="D2487" t="s">
        <v>23</v>
      </c>
      <c r="E2487" t="s">
        <v>1289</v>
      </c>
      <c r="G2487" s="9">
        <v>21924</v>
      </c>
      <c r="H2487" s="9">
        <v>208955</v>
      </c>
      <c r="I2487" s="9">
        <v>21924</v>
      </c>
    </row>
    <row r="2488" spans="1:9" hidden="1" x14ac:dyDescent="0.35">
      <c r="A2488" t="s">
        <v>831</v>
      </c>
      <c r="B2488" t="s">
        <v>1247</v>
      </c>
      <c r="C2488">
        <v>177805</v>
      </c>
      <c r="D2488" t="s">
        <v>11</v>
      </c>
      <c r="E2488" t="s">
        <v>1286</v>
      </c>
      <c r="F2488" s="9">
        <v>146323</v>
      </c>
      <c r="G2488" s="9">
        <v>15699</v>
      </c>
      <c r="H2488" s="9">
        <v>208955</v>
      </c>
      <c r="I2488" s="9">
        <v>21924</v>
      </c>
    </row>
    <row r="2489" spans="1:9" hidden="1" x14ac:dyDescent="0.35">
      <c r="A2489" t="s">
        <v>831</v>
      </c>
      <c r="B2489" t="s">
        <v>1247</v>
      </c>
      <c r="C2489">
        <v>177805</v>
      </c>
      <c r="D2489" t="s">
        <v>13</v>
      </c>
      <c r="E2489"/>
      <c r="F2489" s="9">
        <v>8150</v>
      </c>
      <c r="G2489" s="9">
        <v>0</v>
      </c>
      <c r="H2489" s="9">
        <v>208955</v>
      </c>
      <c r="I2489" s="9">
        <v>21924</v>
      </c>
    </row>
    <row r="2490" spans="1:9" hidden="1" x14ac:dyDescent="0.35">
      <c r="A2490" t="s">
        <v>831</v>
      </c>
      <c r="B2490" t="s">
        <v>1247</v>
      </c>
      <c r="C2490">
        <v>177805</v>
      </c>
      <c r="D2490" t="s">
        <v>20</v>
      </c>
      <c r="E2490"/>
      <c r="G2490" s="9">
        <v>0</v>
      </c>
      <c r="H2490" s="9">
        <v>208955</v>
      </c>
      <c r="I2490" s="9">
        <v>21924</v>
      </c>
    </row>
    <row r="2491" spans="1:9" hidden="1" x14ac:dyDescent="0.35">
      <c r="A2491" t="s">
        <v>831</v>
      </c>
      <c r="B2491" t="s">
        <v>1247</v>
      </c>
      <c r="C2491">
        <v>177805</v>
      </c>
      <c r="D2491" t="s">
        <v>15</v>
      </c>
      <c r="E2491" t="s">
        <v>1287</v>
      </c>
      <c r="F2491" s="9">
        <v>37565</v>
      </c>
      <c r="G2491" s="9">
        <v>3048</v>
      </c>
      <c r="H2491" s="9">
        <v>208955</v>
      </c>
      <c r="I2491" s="9">
        <v>21924</v>
      </c>
    </row>
    <row r="2492" spans="1:9" hidden="1" x14ac:dyDescent="0.35">
      <c r="A2492" t="s">
        <v>831</v>
      </c>
      <c r="B2492" t="s">
        <v>1247</v>
      </c>
      <c r="C2492">
        <v>177805</v>
      </c>
      <c r="D2492" t="s">
        <v>29</v>
      </c>
      <c r="E2492"/>
      <c r="G2492" s="9">
        <v>0</v>
      </c>
      <c r="H2492" s="9">
        <v>208955</v>
      </c>
      <c r="I2492" s="9">
        <v>21924</v>
      </c>
    </row>
    <row r="2493" spans="1:9" hidden="1" x14ac:dyDescent="0.35">
      <c r="A2493" t="s">
        <v>950</v>
      </c>
      <c r="B2493" t="s">
        <v>1290</v>
      </c>
      <c r="C2493">
        <v>177844</v>
      </c>
      <c r="D2493" t="s">
        <v>19</v>
      </c>
      <c r="E2493" t="s">
        <v>956</v>
      </c>
      <c r="F2493" s="9">
        <v>0</v>
      </c>
      <c r="G2493" s="9">
        <v>0</v>
      </c>
      <c r="H2493" s="9">
        <v>719798</v>
      </c>
      <c r="I2493" s="9">
        <v>130777.51</v>
      </c>
    </row>
    <row r="2494" spans="1:9" hidden="1" x14ac:dyDescent="0.35">
      <c r="A2494" t="s">
        <v>950</v>
      </c>
      <c r="B2494" t="s">
        <v>1290</v>
      </c>
      <c r="C2494">
        <v>177844</v>
      </c>
      <c r="D2494" t="s">
        <v>17</v>
      </c>
      <c r="E2494" s="12" t="s">
        <v>955</v>
      </c>
      <c r="F2494" s="9">
        <v>70996.59</v>
      </c>
      <c r="G2494" s="9">
        <v>15972.5</v>
      </c>
      <c r="H2494" s="9">
        <v>719798</v>
      </c>
      <c r="I2494" s="9">
        <v>130777.51</v>
      </c>
    </row>
    <row r="2495" spans="1:9" hidden="1" x14ac:dyDescent="0.35">
      <c r="A2495" t="s">
        <v>950</v>
      </c>
      <c r="B2495" t="s">
        <v>1290</v>
      </c>
      <c r="C2495">
        <v>177844</v>
      </c>
      <c r="D2495" t="s">
        <v>21</v>
      </c>
      <c r="E2495"/>
      <c r="G2495" s="9">
        <v>0</v>
      </c>
      <c r="H2495" s="9">
        <v>719798</v>
      </c>
      <c r="I2495" s="9">
        <v>130777.51</v>
      </c>
    </row>
    <row r="2496" spans="1:9" hidden="1" x14ac:dyDescent="0.35">
      <c r="A2496" t="s">
        <v>950</v>
      </c>
      <c r="B2496" t="s">
        <v>1290</v>
      </c>
      <c r="C2496">
        <v>177844</v>
      </c>
      <c r="D2496" t="s">
        <v>27</v>
      </c>
      <c r="E2496" t="s">
        <v>957</v>
      </c>
      <c r="G2496" s="9">
        <v>130777.51</v>
      </c>
      <c r="H2496" s="9">
        <v>719798</v>
      </c>
      <c r="I2496" s="9">
        <v>130777.51</v>
      </c>
    </row>
    <row r="2497" spans="1:9" hidden="1" x14ac:dyDescent="0.35">
      <c r="A2497" t="s">
        <v>950</v>
      </c>
      <c r="B2497" t="s">
        <v>1290</v>
      </c>
      <c r="C2497">
        <v>177844</v>
      </c>
      <c r="D2497" t="s">
        <v>25</v>
      </c>
      <c r="G2497" s="9">
        <v>0</v>
      </c>
      <c r="H2497" s="9">
        <v>719798</v>
      </c>
      <c r="I2497" s="9">
        <v>130777.51</v>
      </c>
    </row>
    <row r="2498" spans="1:9" x14ac:dyDescent="0.35">
      <c r="A2498" t="s">
        <v>950</v>
      </c>
      <c r="B2498" t="s">
        <v>1290</v>
      </c>
      <c r="C2498">
        <v>177844</v>
      </c>
      <c r="D2498" t="s">
        <v>22</v>
      </c>
      <c r="E2498"/>
      <c r="G2498" s="9">
        <v>0</v>
      </c>
      <c r="H2498" s="9">
        <v>719798</v>
      </c>
      <c r="I2498" s="9">
        <v>130777.51</v>
      </c>
    </row>
    <row r="2499" spans="1:9" hidden="1" x14ac:dyDescent="0.35">
      <c r="A2499" t="s">
        <v>950</v>
      </c>
      <c r="B2499" t="s">
        <v>1290</v>
      </c>
      <c r="C2499">
        <v>177844</v>
      </c>
      <c r="D2499" t="s">
        <v>23</v>
      </c>
      <c r="E2499"/>
      <c r="G2499" s="9">
        <v>0</v>
      </c>
      <c r="H2499" s="9">
        <v>719798</v>
      </c>
      <c r="I2499" s="9">
        <v>130777.51</v>
      </c>
    </row>
    <row r="2500" spans="1:9" hidden="1" x14ac:dyDescent="0.35">
      <c r="A2500" t="s">
        <v>950</v>
      </c>
      <c r="B2500" t="s">
        <v>1290</v>
      </c>
      <c r="C2500">
        <v>177844</v>
      </c>
      <c r="D2500" t="s">
        <v>11</v>
      </c>
      <c r="E2500" t="s">
        <v>1291</v>
      </c>
      <c r="F2500" s="9">
        <v>339380.65</v>
      </c>
      <c r="G2500" s="9">
        <v>58612.71</v>
      </c>
      <c r="H2500" s="9">
        <v>719798</v>
      </c>
      <c r="I2500" s="9">
        <v>130777.51</v>
      </c>
    </row>
    <row r="2501" spans="1:9" hidden="1" x14ac:dyDescent="0.35">
      <c r="A2501" t="s">
        <v>950</v>
      </c>
      <c r="B2501" t="s">
        <v>1290</v>
      </c>
      <c r="C2501">
        <v>177844</v>
      </c>
      <c r="D2501" t="s">
        <v>13</v>
      </c>
      <c r="E2501" t="s">
        <v>953</v>
      </c>
      <c r="F2501" s="9">
        <v>1837.97</v>
      </c>
      <c r="G2501" s="9">
        <v>36.74</v>
      </c>
      <c r="H2501" s="9">
        <v>719798</v>
      </c>
      <c r="I2501" s="9">
        <v>130777.51</v>
      </c>
    </row>
    <row r="2502" spans="1:9" hidden="1" x14ac:dyDescent="0.35">
      <c r="A2502" t="s">
        <v>950</v>
      </c>
      <c r="B2502" t="s">
        <v>1290</v>
      </c>
      <c r="C2502">
        <v>177844</v>
      </c>
      <c r="D2502" t="s">
        <v>20</v>
      </c>
      <c r="E2502"/>
      <c r="G2502" s="9">
        <v>0</v>
      </c>
      <c r="H2502" s="9">
        <v>719798</v>
      </c>
      <c r="I2502" s="9">
        <v>130777.51</v>
      </c>
    </row>
    <row r="2503" spans="1:9" hidden="1" x14ac:dyDescent="0.35">
      <c r="A2503" t="s">
        <v>950</v>
      </c>
      <c r="B2503" t="s">
        <v>1290</v>
      </c>
      <c r="C2503">
        <v>177844</v>
      </c>
      <c r="D2503" t="s">
        <v>15</v>
      </c>
      <c r="E2503" t="s">
        <v>954</v>
      </c>
      <c r="F2503" s="9">
        <v>307582.78999999998</v>
      </c>
      <c r="G2503" s="9">
        <v>56155.56</v>
      </c>
      <c r="H2503" s="9">
        <v>719798</v>
      </c>
      <c r="I2503" s="9">
        <v>130777.51</v>
      </c>
    </row>
    <row r="2504" spans="1:9" hidden="1" x14ac:dyDescent="0.35">
      <c r="A2504" t="s">
        <v>950</v>
      </c>
      <c r="B2504" t="s">
        <v>1290</v>
      </c>
      <c r="C2504">
        <v>177844</v>
      </c>
      <c r="D2504" t="s">
        <v>29</v>
      </c>
      <c r="E2504"/>
      <c r="G2504" s="9">
        <v>0</v>
      </c>
      <c r="H2504" s="9">
        <v>719798</v>
      </c>
      <c r="I2504" s="9">
        <v>130777.51</v>
      </c>
    </row>
    <row r="2505" spans="1:9" hidden="1" x14ac:dyDescent="0.35">
      <c r="A2505" t="s">
        <v>1336</v>
      </c>
      <c r="B2505" t="s">
        <v>1290</v>
      </c>
      <c r="C2505">
        <v>177845</v>
      </c>
      <c r="D2505" t="s">
        <v>19</v>
      </c>
      <c r="E2505" t="s">
        <v>1339</v>
      </c>
      <c r="F2505" s="9">
        <v>43636</v>
      </c>
      <c r="G2505" s="9">
        <v>1564.59</v>
      </c>
      <c r="H2505" s="9">
        <v>563413</v>
      </c>
      <c r="I2505" s="9">
        <v>50357.32</v>
      </c>
    </row>
    <row r="2506" spans="1:9" hidden="1" x14ac:dyDescent="0.35">
      <c r="A2506" t="s">
        <v>1336</v>
      </c>
      <c r="B2506" t="s">
        <v>1290</v>
      </c>
      <c r="C2506">
        <v>177845</v>
      </c>
      <c r="D2506" t="s">
        <v>17</v>
      </c>
      <c r="F2506" s="9">
        <v>50000</v>
      </c>
      <c r="G2506" s="9">
        <v>0</v>
      </c>
      <c r="H2506" s="9">
        <v>563413</v>
      </c>
      <c r="I2506" s="9">
        <v>50357.32</v>
      </c>
    </row>
    <row r="2507" spans="1:9" hidden="1" x14ac:dyDescent="0.35">
      <c r="A2507" t="s">
        <v>1336</v>
      </c>
      <c r="B2507" t="s">
        <v>1290</v>
      </c>
      <c r="C2507">
        <v>177845</v>
      </c>
      <c r="D2507" t="s">
        <v>21</v>
      </c>
      <c r="E2507"/>
      <c r="G2507" s="9">
        <v>0</v>
      </c>
      <c r="H2507" s="9">
        <v>563413</v>
      </c>
      <c r="I2507" s="9">
        <v>50357.32</v>
      </c>
    </row>
    <row r="2508" spans="1:9" hidden="1" x14ac:dyDescent="0.35">
      <c r="A2508" t="s">
        <v>1336</v>
      </c>
      <c r="B2508" t="s">
        <v>1290</v>
      </c>
      <c r="C2508">
        <v>177845</v>
      </c>
      <c r="D2508" t="s">
        <v>27</v>
      </c>
      <c r="E2508"/>
      <c r="G2508" s="9">
        <v>0</v>
      </c>
      <c r="H2508" s="9">
        <v>563413</v>
      </c>
      <c r="I2508" s="9">
        <v>50357.32</v>
      </c>
    </row>
    <row r="2509" spans="1:9" ht="28.3" hidden="1" x14ac:dyDescent="0.35">
      <c r="A2509" t="s">
        <v>1336</v>
      </c>
      <c r="B2509" t="s">
        <v>1290</v>
      </c>
      <c r="C2509">
        <v>177845</v>
      </c>
      <c r="D2509" t="s">
        <v>25</v>
      </c>
      <c r="E2509" s="12" t="s">
        <v>1338</v>
      </c>
      <c r="G2509" s="9">
        <v>16001.52</v>
      </c>
      <c r="H2509" s="9">
        <v>563413</v>
      </c>
      <c r="I2509" s="9">
        <v>50357.32</v>
      </c>
    </row>
    <row r="2510" spans="1:9" x14ac:dyDescent="0.35">
      <c r="A2510" t="s">
        <v>1336</v>
      </c>
      <c r="B2510" t="s">
        <v>1290</v>
      </c>
      <c r="C2510">
        <v>177845</v>
      </c>
      <c r="D2510" t="s">
        <v>22</v>
      </c>
      <c r="E2510"/>
      <c r="G2510" s="9">
        <v>0</v>
      </c>
      <c r="H2510" s="9">
        <v>563413</v>
      </c>
      <c r="I2510" s="9">
        <v>50357.32</v>
      </c>
    </row>
    <row r="2511" spans="1:9" hidden="1" x14ac:dyDescent="0.35">
      <c r="A2511" t="s">
        <v>1336</v>
      </c>
      <c r="B2511" t="s">
        <v>1290</v>
      </c>
      <c r="C2511">
        <v>177845</v>
      </c>
      <c r="D2511" t="s">
        <v>23</v>
      </c>
      <c r="E2511"/>
      <c r="G2511" s="9">
        <v>0</v>
      </c>
      <c r="H2511" s="9">
        <v>563413</v>
      </c>
      <c r="I2511" s="9">
        <v>50357.32</v>
      </c>
    </row>
    <row r="2512" spans="1:9" hidden="1" x14ac:dyDescent="0.35">
      <c r="A2512" t="s">
        <v>1336</v>
      </c>
      <c r="B2512" t="s">
        <v>1290</v>
      </c>
      <c r="C2512">
        <v>177845</v>
      </c>
      <c r="D2512" t="s">
        <v>11</v>
      </c>
      <c r="E2512" t="s">
        <v>1337</v>
      </c>
      <c r="F2512" s="9">
        <v>69985</v>
      </c>
      <c r="G2512" s="9">
        <v>32791.21</v>
      </c>
      <c r="H2512" s="9">
        <v>563413</v>
      </c>
      <c r="I2512" s="9">
        <v>50357.32</v>
      </c>
    </row>
    <row r="2513" spans="1:9" hidden="1" x14ac:dyDescent="0.35">
      <c r="A2513" t="s">
        <v>1336</v>
      </c>
      <c r="B2513" t="s">
        <v>1290</v>
      </c>
      <c r="C2513">
        <v>177845</v>
      </c>
      <c r="D2513" t="s">
        <v>13</v>
      </c>
      <c r="E2513"/>
      <c r="F2513" s="9">
        <v>6760</v>
      </c>
      <c r="G2513" s="9">
        <v>0</v>
      </c>
      <c r="H2513" s="9">
        <v>563413</v>
      </c>
      <c r="I2513" s="9">
        <v>50357.32</v>
      </c>
    </row>
    <row r="2514" spans="1:9" hidden="1" x14ac:dyDescent="0.35">
      <c r="A2514" t="s">
        <v>1336</v>
      </c>
      <c r="B2514" t="s">
        <v>1290</v>
      </c>
      <c r="C2514">
        <v>177845</v>
      </c>
      <c r="D2514" t="s">
        <v>20</v>
      </c>
      <c r="E2514"/>
      <c r="G2514" s="9">
        <v>0</v>
      </c>
      <c r="H2514" s="9">
        <v>563413</v>
      </c>
      <c r="I2514" s="9">
        <v>50357.32</v>
      </c>
    </row>
    <row r="2515" spans="1:9" hidden="1" x14ac:dyDescent="0.35">
      <c r="A2515" t="s">
        <v>1336</v>
      </c>
      <c r="B2515" t="s">
        <v>1290</v>
      </c>
      <c r="C2515">
        <v>177845</v>
      </c>
      <c r="D2515" t="s">
        <v>15</v>
      </c>
      <c r="E2515" t="s">
        <v>1338</v>
      </c>
      <c r="F2515" s="9">
        <v>393032</v>
      </c>
      <c r="G2515" s="9">
        <v>16001.52</v>
      </c>
      <c r="H2515" s="9">
        <v>563413</v>
      </c>
      <c r="I2515" s="9">
        <v>50357.32</v>
      </c>
    </row>
    <row r="2516" spans="1:9" hidden="1" x14ac:dyDescent="0.35">
      <c r="A2516" t="s">
        <v>1336</v>
      </c>
      <c r="B2516" t="s">
        <v>1290</v>
      </c>
      <c r="C2516">
        <v>177845</v>
      </c>
      <c r="D2516" t="s">
        <v>29</v>
      </c>
      <c r="E2516" t="s">
        <v>1340</v>
      </c>
      <c r="G2516" s="9">
        <v>34355.800000000003</v>
      </c>
      <c r="H2516" s="9">
        <v>563413</v>
      </c>
      <c r="I2516" s="9">
        <v>50357.32</v>
      </c>
    </row>
    <row r="2517" spans="1:9" hidden="1" x14ac:dyDescent="0.35">
      <c r="A2517" t="s">
        <v>1341</v>
      </c>
      <c r="B2517" t="s">
        <v>1290</v>
      </c>
      <c r="C2517">
        <v>177846</v>
      </c>
      <c r="D2517" t="s">
        <v>19</v>
      </c>
      <c r="E2517" t="s">
        <v>1345</v>
      </c>
      <c r="F2517" s="9">
        <v>0</v>
      </c>
      <c r="G2517" s="9">
        <v>0</v>
      </c>
      <c r="H2517" s="9">
        <v>1541627.3</v>
      </c>
      <c r="I2517" s="9">
        <v>151907.65</v>
      </c>
    </row>
    <row r="2518" spans="1:9" hidden="1" x14ac:dyDescent="0.35">
      <c r="A2518" t="s">
        <v>1341</v>
      </c>
      <c r="B2518" t="s">
        <v>1290</v>
      </c>
      <c r="C2518">
        <v>177846</v>
      </c>
      <c r="D2518" t="s">
        <v>17</v>
      </c>
      <c r="E2518" s="12" t="s">
        <v>1345</v>
      </c>
      <c r="F2518" s="9">
        <v>789472.95</v>
      </c>
      <c r="G2518" s="9">
        <v>0</v>
      </c>
      <c r="H2518" s="9">
        <v>1541627.3</v>
      </c>
      <c r="I2518" s="9">
        <v>151907.65</v>
      </c>
    </row>
    <row r="2519" spans="1:9" hidden="1" x14ac:dyDescent="0.35">
      <c r="A2519" t="s">
        <v>1341</v>
      </c>
      <c r="B2519" t="s">
        <v>1290</v>
      </c>
      <c r="C2519">
        <v>177846</v>
      </c>
      <c r="D2519" t="s">
        <v>21</v>
      </c>
      <c r="E2519" t="s">
        <v>1347</v>
      </c>
      <c r="G2519" s="9">
        <v>32200.799999999999</v>
      </c>
      <c r="H2519" s="9">
        <v>1541627.3</v>
      </c>
      <c r="I2519" s="9">
        <v>151907.65</v>
      </c>
    </row>
    <row r="2520" spans="1:9" hidden="1" x14ac:dyDescent="0.35">
      <c r="A2520" t="s">
        <v>1341</v>
      </c>
      <c r="B2520" t="s">
        <v>1290</v>
      </c>
      <c r="C2520">
        <v>177846</v>
      </c>
      <c r="D2520" t="s">
        <v>27</v>
      </c>
      <c r="E2520" t="s">
        <v>1351</v>
      </c>
      <c r="G2520" s="9">
        <v>0</v>
      </c>
      <c r="H2520" s="9">
        <v>1541627.3</v>
      </c>
      <c r="I2520" s="9">
        <v>151907.65</v>
      </c>
    </row>
    <row r="2521" spans="1:9" ht="70.75" hidden="1" x14ac:dyDescent="0.35">
      <c r="A2521" t="s">
        <v>1341</v>
      </c>
      <c r="B2521" t="s">
        <v>1290</v>
      </c>
      <c r="C2521">
        <v>177846</v>
      </c>
      <c r="D2521" t="s">
        <v>25</v>
      </c>
      <c r="E2521" s="12" t="s">
        <v>1350</v>
      </c>
      <c r="G2521" s="9">
        <v>12230.24</v>
      </c>
      <c r="H2521" s="9">
        <v>1541627.3</v>
      </c>
      <c r="I2521" s="9">
        <v>151907.65</v>
      </c>
    </row>
    <row r="2522" spans="1:9" x14ac:dyDescent="0.35">
      <c r="A2522" t="s">
        <v>1341</v>
      </c>
      <c r="B2522" t="s">
        <v>1290</v>
      </c>
      <c r="C2522">
        <v>177846</v>
      </c>
      <c r="D2522" t="s">
        <v>22</v>
      </c>
      <c r="E2522" t="s">
        <v>1348</v>
      </c>
      <c r="G2522" s="9">
        <v>26234.22</v>
      </c>
      <c r="H2522" s="9">
        <v>1541627.3</v>
      </c>
      <c r="I2522" s="9">
        <v>151907.65</v>
      </c>
    </row>
    <row r="2523" spans="1:9" hidden="1" x14ac:dyDescent="0.35">
      <c r="A2523" t="s">
        <v>1341</v>
      </c>
      <c r="B2523" t="s">
        <v>1290</v>
      </c>
      <c r="C2523">
        <v>177846</v>
      </c>
      <c r="D2523" t="s">
        <v>23</v>
      </c>
      <c r="E2523" t="s">
        <v>1349</v>
      </c>
      <c r="G2523" s="9">
        <v>26468.560000000001</v>
      </c>
      <c r="H2523" s="9">
        <v>1541627.3</v>
      </c>
      <c r="I2523" s="9">
        <v>151907.65</v>
      </c>
    </row>
    <row r="2524" spans="1:9" hidden="1" x14ac:dyDescent="0.35">
      <c r="A2524" t="s">
        <v>1341</v>
      </c>
      <c r="B2524" t="s">
        <v>1290</v>
      </c>
      <c r="C2524">
        <v>177846</v>
      </c>
      <c r="D2524" t="s">
        <v>11</v>
      </c>
      <c r="E2524" t="s">
        <v>1342</v>
      </c>
      <c r="F2524" s="9">
        <v>645354.35</v>
      </c>
      <c r="G2524" s="9">
        <v>119339.5</v>
      </c>
      <c r="H2524" s="9">
        <v>1541627.3</v>
      </c>
      <c r="I2524" s="9">
        <v>151907.65</v>
      </c>
    </row>
    <row r="2525" spans="1:9" hidden="1" x14ac:dyDescent="0.35">
      <c r="A2525" t="s">
        <v>1341</v>
      </c>
      <c r="B2525" t="s">
        <v>1290</v>
      </c>
      <c r="C2525">
        <v>177846</v>
      </c>
      <c r="D2525" t="s">
        <v>13</v>
      </c>
      <c r="E2525" t="s">
        <v>1343</v>
      </c>
      <c r="F2525" s="9">
        <v>65000</v>
      </c>
      <c r="G2525" s="9">
        <v>21455.47</v>
      </c>
      <c r="H2525" s="9">
        <v>1541627.3</v>
      </c>
      <c r="I2525" s="9">
        <v>151907.65</v>
      </c>
    </row>
    <row r="2526" spans="1:9" hidden="1" x14ac:dyDescent="0.35">
      <c r="A2526" t="s">
        <v>1341</v>
      </c>
      <c r="B2526" t="s">
        <v>1290</v>
      </c>
      <c r="C2526">
        <v>177846</v>
      </c>
      <c r="D2526" t="s">
        <v>20</v>
      </c>
      <c r="E2526" t="s">
        <v>1346</v>
      </c>
      <c r="G2526" s="9">
        <v>32200.799999999999</v>
      </c>
      <c r="H2526" s="9">
        <v>1541627.3</v>
      </c>
      <c r="I2526" s="9">
        <v>151907.65</v>
      </c>
    </row>
    <row r="2527" spans="1:9" hidden="1" x14ac:dyDescent="0.35">
      <c r="A2527" t="s">
        <v>1341</v>
      </c>
      <c r="B2527" t="s">
        <v>1290</v>
      </c>
      <c r="C2527">
        <v>177846</v>
      </c>
      <c r="D2527" t="s">
        <v>15</v>
      </c>
      <c r="E2527" t="s">
        <v>1344</v>
      </c>
      <c r="F2527" s="9">
        <v>41800</v>
      </c>
      <c r="G2527" s="9">
        <v>11112.68</v>
      </c>
      <c r="H2527" s="9">
        <v>1541627.3</v>
      </c>
      <c r="I2527" s="9">
        <v>151907.65</v>
      </c>
    </row>
    <row r="2528" spans="1:9" hidden="1" x14ac:dyDescent="0.35">
      <c r="A2528" t="s">
        <v>1341</v>
      </c>
      <c r="B2528" t="s">
        <v>1290</v>
      </c>
      <c r="C2528">
        <v>177846</v>
      </c>
      <c r="D2528" t="s">
        <v>29</v>
      </c>
      <c r="E2528" t="s">
        <v>1352</v>
      </c>
      <c r="G2528" s="9">
        <v>22573.03</v>
      </c>
      <c r="H2528" s="9">
        <v>1541627.3</v>
      </c>
      <c r="I2528" s="9">
        <v>151907.65</v>
      </c>
    </row>
    <row r="2529" spans="1:9" hidden="1" x14ac:dyDescent="0.35">
      <c r="A2529" t="s">
        <v>1353</v>
      </c>
      <c r="B2529" t="s">
        <v>1290</v>
      </c>
      <c r="C2529">
        <v>177847</v>
      </c>
      <c r="D2529" t="s">
        <v>19</v>
      </c>
      <c r="E2529" t="s">
        <v>1358</v>
      </c>
      <c r="F2529" s="9">
        <v>45000</v>
      </c>
      <c r="G2529" s="9">
        <v>8619.98</v>
      </c>
      <c r="H2529" s="9">
        <v>1425981</v>
      </c>
      <c r="I2529" s="9">
        <v>153788.46</v>
      </c>
    </row>
    <row r="2530" spans="1:9" ht="325.3" hidden="1" x14ac:dyDescent="0.35">
      <c r="A2530" t="s">
        <v>1353</v>
      </c>
      <c r="B2530" t="s">
        <v>1290</v>
      </c>
      <c r="C2530">
        <v>177847</v>
      </c>
      <c r="D2530" t="s">
        <v>17</v>
      </c>
      <c r="E2530" s="12" t="s">
        <v>1357</v>
      </c>
      <c r="F2530" s="9">
        <v>740000</v>
      </c>
      <c r="G2530" s="9">
        <v>51447.75</v>
      </c>
      <c r="H2530" s="9">
        <v>1425981</v>
      </c>
      <c r="I2530" s="9">
        <v>153788.46</v>
      </c>
    </row>
    <row r="2531" spans="1:9" hidden="1" x14ac:dyDescent="0.35">
      <c r="A2531" t="s">
        <v>1353</v>
      </c>
      <c r="B2531" t="s">
        <v>1290</v>
      </c>
      <c r="C2531">
        <v>177847</v>
      </c>
      <c r="D2531" t="s">
        <v>21</v>
      </c>
      <c r="E2531" t="s">
        <v>1360</v>
      </c>
      <c r="G2531" s="9">
        <v>13143.69</v>
      </c>
      <c r="H2531" s="9">
        <v>1425981</v>
      </c>
      <c r="I2531" s="9">
        <v>153788.46</v>
      </c>
    </row>
    <row r="2532" spans="1:9" hidden="1" x14ac:dyDescent="0.35">
      <c r="A2532" t="s">
        <v>1353</v>
      </c>
      <c r="B2532" t="s">
        <v>1290</v>
      </c>
      <c r="C2532">
        <v>177847</v>
      </c>
      <c r="D2532" t="s">
        <v>27</v>
      </c>
      <c r="E2532" t="s">
        <v>1364</v>
      </c>
      <c r="G2532" s="9">
        <v>0</v>
      </c>
      <c r="H2532" s="9">
        <v>1425981</v>
      </c>
      <c r="I2532" s="9">
        <v>153788.46</v>
      </c>
    </row>
    <row r="2533" spans="1:9" ht="42.45" hidden="1" x14ac:dyDescent="0.35">
      <c r="A2533" t="s">
        <v>1353</v>
      </c>
      <c r="B2533" t="s">
        <v>1290</v>
      </c>
      <c r="C2533">
        <v>177847</v>
      </c>
      <c r="D2533" t="s">
        <v>25</v>
      </c>
      <c r="E2533" s="12" t="s">
        <v>1363</v>
      </c>
      <c r="G2533" s="9">
        <v>0</v>
      </c>
      <c r="H2533" s="9">
        <v>1425981</v>
      </c>
      <c r="I2533" s="9">
        <v>153788.46</v>
      </c>
    </row>
    <row r="2534" spans="1:9" x14ac:dyDescent="0.35">
      <c r="A2534" t="s">
        <v>1353</v>
      </c>
      <c r="B2534" t="s">
        <v>1290</v>
      </c>
      <c r="C2534">
        <v>177847</v>
      </c>
      <c r="D2534" t="s">
        <v>22</v>
      </c>
      <c r="E2534" t="s">
        <v>1361</v>
      </c>
      <c r="G2534" s="9">
        <v>55210.2</v>
      </c>
      <c r="H2534" s="9">
        <v>1425981</v>
      </c>
      <c r="I2534" s="9">
        <v>153788.46</v>
      </c>
    </row>
    <row r="2535" spans="1:9" hidden="1" x14ac:dyDescent="0.35">
      <c r="A2535" t="s">
        <v>1353</v>
      </c>
      <c r="B2535" t="s">
        <v>1290</v>
      </c>
      <c r="C2535">
        <v>177847</v>
      </c>
      <c r="D2535" t="s">
        <v>23</v>
      </c>
      <c r="E2535" t="s">
        <v>1362</v>
      </c>
      <c r="G2535" s="9">
        <v>57718.81</v>
      </c>
      <c r="H2535" s="9">
        <v>1425981</v>
      </c>
      <c r="I2535" s="9">
        <v>153788.46</v>
      </c>
    </row>
    <row r="2536" spans="1:9" hidden="1" x14ac:dyDescent="0.35">
      <c r="A2536" t="s">
        <v>1353</v>
      </c>
      <c r="B2536" t="s">
        <v>1290</v>
      </c>
      <c r="C2536">
        <v>177847</v>
      </c>
      <c r="D2536" t="s">
        <v>11</v>
      </c>
      <c r="E2536" t="s">
        <v>1354</v>
      </c>
      <c r="F2536" s="9">
        <v>477568</v>
      </c>
      <c r="G2536" s="9">
        <v>63381.24</v>
      </c>
      <c r="H2536" s="9">
        <v>1425981</v>
      </c>
      <c r="I2536" s="9">
        <v>153788.46</v>
      </c>
    </row>
    <row r="2537" spans="1:9" hidden="1" x14ac:dyDescent="0.35">
      <c r="A2537" t="s">
        <v>1353</v>
      </c>
      <c r="B2537" t="s">
        <v>1290</v>
      </c>
      <c r="C2537">
        <v>177847</v>
      </c>
      <c r="D2537" t="s">
        <v>13</v>
      </c>
      <c r="E2537" t="s">
        <v>1355</v>
      </c>
      <c r="F2537" s="9">
        <v>13750</v>
      </c>
      <c r="G2537" s="9">
        <v>7159.16</v>
      </c>
      <c r="H2537" s="9">
        <v>1425981</v>
      </c>
      <c r="I2537" s="9">
        <v>153788.46</v>
      </c>
    </row>
    <row r="2538" spans="1:9" hidden="1" x14ac:dyDescent="0.35">
      <c r="A2538" t="s">
        <v>1353</v>
      </c>
      <c r="B2538" t="s">
        <v>1290</v>
      </c>
      <c r="C2538">
        <v>177847</v>
      </c>
      <c r="D2538" t="s">
        <v>20</v>
      </c>
      <c r="E2538" t="s">
        <v>1359</v>
      </c>
      <c r="G2538" s="9">
        <v>15845.31</v>
      </c>
      <c r="H2538" s="9">
        <v>1425981</v>
      </c>
      <c r="I2538" s="9">
        <v>153788.46</v>
      </c>
    </row>
    <row r="2539" spans="1:9" hidden="1" x14ac:dyDescent="0.35">
      <c r="A2539" t="s">
        <v>1353</v>
      </c>
      <c r="B2539" t="s">
        <v>1290</v>
      </c>
      <c r="C2539">
        <v>177847</v>
      </c>
      <c r="D2539" t="s">
        <v>15</v>
      </c>
      <c r="E2539" t="s">
        <v>1356</v>
      </c>
      <c r="F2539" s="9">
        <v>149663</v>
      </c>
      <c r="G2539" s="9">
        <v>23180.33</v>
      </c>
      <c r="H2539" s="9">
        <v>1425981</v>
      </c>
      <c r="I2539" s="9">
        <v>153788.46</v>
      </c>
    </row>
    <row r="2540" spans="1:9" hidden="1" x14ac:dyDescent="0.35">
      <c r="A2540" t="s">
        <v>1353</v>
      </c>
      <c r="B2540" t="s">
        <v>1290</v>
      </c>
      <c r="C2540">
        <v>177847</v>
      </c>
      <c r="D2540" t="s">
        <v>29</v>
      </c>
      <c r="E2540" t="s">
        <v>1365</v>
      </c>
      <c r="G2540" s="9">
        <v>11870.45</v>
      </c>
      <c r="H2540" s="9">
        <v>1425981</v>
      </c>
      <c r="I2540" s="9">
        <v>153788.46</v>
      </c>
    </row>
    <row r="2541" spans="1:9" hidden="1" x14ac:dyDescent="0.35">
      <c r="A2541" t="s">
        <v>1375</v>
      </c>
      <c r="B2541" t="s">
        <v>1290</v>
      </c>
      <c r="C2541">
        <v>177848</v>
      </c>
      <c r="D2541" t="s">
        <v>19</v>
      </c>
      <c r="E2541" t="s">
        <v>1377</v>
      </c>
      <c r="F2541" s="9">
        <v>0</v>
      </c>
      <c r="G2541" s="9">
        <v>0</v>
      </c>
      <c r="H2541" s="9">
        <v>76480</v>
      </c>
      <c r="I2541" s="9">
        <v>12746.66</v>
      </c>
    </row>
    <row r="2542" spans="1:9" hidden="1" x14ac:dyDescent="0.35">
      <c r="A2542" t="s">
        <v>1375</v>
      </c>
      <c r="B2542" t="s">
        <v>1290</v>
      </c>
      <c r="C2542">
        <v>177848</v>
      </c>
      <c r="D2542" t="s">
        <v>17</v>
      </c>
      <c r="E2542" s="12" t="s">
        <v>1379</v>
      </c>
      <c r="F2542" s="9">
        <v>2250</v>
      </c>
      <c r="G2542" s="9">
        <v>0</v>
      </c>
      <c r="H2542" s="9">
        <v>76480</v>
      </c>
      <c r="I2542" s="9">
        <v>12746.66</v>
      </c>
    </row>
    <row r="2543" spans="1:9" hidden="1" x14ac:dyDescent="0.35">
      <c r="A2543" t="s">
        <v>1375</v>
      </c>
      <c r="B2543" t="s">
        <v>1290</v>
      </c>
      <c r="C2543">
        <v>177848</v>
      </c>
      <c r="D2543" t="s">
        <v>21</v>
      </c>
      <c r="E2543"/>
      <c r="G2543" s="9">
        <v>0</v>
      </c>
      <c r="H2543" s="9">
        <v>76480</v>
      </c>
      <c r="I2543" s="9">
        <v>12746.66</v>
      </c>
    </row>
    <row r="2544" spans="1:9" hidden="1" x14ac:dyDescent="0.35">
      <c r="A2544" t="s">
        <v>1375</v>
      </c>
      <c r="B2544" t="s">
        <v>1290</v>
      </c>
      <c r="C2544">
        <v>177848</v>
      </c>
      <c r="D2544" t="s">
        <v>27</v>
      </c>
      <c r="E2544"/>
      <c r="G2544" s="9">
        <v>0</v>
      </c>
      <c r="H2544" s="9">
        <v>76480</v>
      </c>
      <c r="I2544" s="9">
        <v>12746.66</v>
      </c>
    </row>
    <row r="2545" spans="1:9" hidden="1" x14ac:dyDescent="0.35">
      <c r="A2545" t="s">
        <v>1375</v>
      </c>
      <c r="B2545" t="s">
        <v>1290</v>
      </c>
      <c r="C2545">
        <v>177848</v>
      </c>
      <c r="D2545" t="s">
        <v>25</v>
      </c>
      <c r="G2545" s="9">
        <v>0</v>
      </c>
      <c r="H2545" s="9">
        <v>76480</v>
      </c>
      <c r="I2545" s="9">
        <v>12746.66</v>
      </c>
    </row>
    <row r="2546" spans="1:9" x14ac:dyDescent="0.35">
      <c r="A2546" t="s">
        <v>1375</v>
      </c>
      <c r="B2546" t="s">
        <v>1290</v>
      </c>
      <c r="C2546">
        <v>177848</v>
      </c>
      <c r="D2546" t="s">
        <v>22</v>
      </c>
      <c r="E2546"/>
      <c r="G2546" s="9">
        <v>0</v>
      </c>
      <c r="H2546" s="9">
        <v>76480</v>
      </c>
      <c r="I2546" s="9">
        <v>12746.66</v>
      </c>
    </row>
    <row r="2547" spans="1:9" hidden="1" x14ac:dyDescent="0.35">
      <c r="A2547" t="s">
        <v>1375</v>
      </c>
      <c r="B2547" t="s">
        <v>1290</v>
      </c>
      <c r="C2547">
        <v>177848</v>
      </c>
      <c r="D2547" t="s">
        <v>23</v>
      </c>
      <c r="E2547"/>
      <c r="G2547" s="9">
        <v>0</v>
      </c>
      <c r="H2547" s="9">
        <v>76480</v>
      </c>
      <c r="I2547" s="9">
        <v>12746.66</v>
      </c>
    </row>
    <row r="2548" spans="1:9" hidden="1" x14ac:dyDescent="0.35">
      <c r="A2548" t="s">
        <v>1375</v>
      </c>
      <c r="B2548" t="s">
        <v>1290</v>
      </c>
      <c r="C2548">
        <v>177848</v>
      </c>
      <c r="D2548" t="s">
        <v>11</v>
      </c>
      <c r="E2548" t="s">
        <v>1376</v>
      </c>
      <c r="F2548" s="9">
        <v>72665.95</v>
      </c>
      <c r="G2548" s="9">
        <v>12462.67</v>
      </c>
      <c r="H2548" s="9">
        <v>76480</v>
      </c>
      <c r="I2548" s="9">
        <v>12746.66</v>
      </c>
    </row>
    <row r="2549" spans="1:9" hidden="1" x14ac:dyDescent="0.35">
      <c r="A2549" t="s">
        <v>1375</v>
      </c>
      <c r="B2549" t="s">
        <v>1290</v>
      </c>
      <c r="C2549">
        <v>177848</v>
      </c>
      <c r="D2549" t="s">
        <v>13</v>
      </c>
      <c r="E2549" t="s">
        <v>1377</v>
      </c>
      <c r="F2549" s="9">
        <v>0</v>
      </c>
      <c r="G2549" s="9">
        <v>0</v>
      </c>
      <c r="H2549" s="9">
        <v>76480</v>
      </c>
      <c r="I2549" s="9">
        <v>12746.66</v>
      </c>
    </row>
    <row r="2550" spans="1:9" hidden="1" x14ac:dyDescent="0.35">
      <c r="A2550" t="s">
        <v>1375</v>
      </c>
      <c r="B2550" t="s">
        <v>1290</v>
      </c>
      <c r="C2550">
        <v>177848</v>
      </c>
      <c r="D2550" t="s">
        <v>20</v>
      </c>
      <c r="E2550"/>
      <c r="G2550" s="9">
        <v>0</v>
      </c>
      <c r="H2550" s="9">
        <v>76480</v>
      </c>
      <c r="I2550" s="9">
        <v>12746.66</v>
      </c>
    </row>
    <row r="2551" spans="1:9" hidden="1" x14ac:dyDescent="0.35">
      <c r="A2551" t="s">
        <v>1375</v>
      </c>
      <c r="B2551" t="s">
        <v>1290</v>
      </c>
      <c r="C2551">
        <v>177848</v>
      </c>
      <c r="D2551" t="s">
        <v>15</v>
      </c>
      <c r="E2551" t="s">
        <v>1378</v>
      </c>
      <c r="F2551" s="9">
        <v>1564.05</v>
      </c>
      <c r="G2551" s="9">
        <v>283.99</v>
      </c>
      <c r="H2551" s="9">
        <v>76480</v>
      </c>
      <c r="I2551" s="9">
        <v>12746.66</v>
      </c>
    </row>
    <row r="2552" spans="1:9" hidden="1" x14ac:dyDescent="0.35">
      <c r="A2552" t="s">
        <v>1375</v>
      </c>
      <c r="B2552" t="s">
        <v>1290</v>
      </c>
      <c r="C2552">
        <v>177848</v>
      </c>
      <c r="D2552" t="s">
        <v>29</v>
      </c>
      <c r="E2552" t="s">
        <v>1380</v>
      </c>
      <c r="G2552" s="9">
        <v>12746.66</v>
      </c>
      <c r="H2552" s="9">
        <v>76480</v>
      </c>
      <c r="I2552" s="9">
        <v>12746.66</v>
      </c>
    </row>
    <row r="2553" spans="1:9" hidden="1" x14ac:dyDescent="0.35">
      <c r="A2553" t="s">
        <v>1366</v>
      </c>
      <c r="B2553" t="s">
        <v>1290</v>
      </c>
      <c r="C2553">
        <v>177849</v>
      </c>
      <c r="D2553" t="s">
        <v>19</v>
      </c>
      <c r="E2553" t="s">
        <v>1370</v>
      </c>
      <c r="F2553" s="9">
        <v>27625</v>
      </c>
      <c r="G2553" s="9">
        <v>5453.79</v>
      </c>
      <c r="H2553" s="9">
        <v>303873</v>
      </c>
      <c r="I2553" s="9">
        <v>59991.77</v>
      </c>
    </row>
    <row r="2554" spans="1:9" hidden="1" x14ac:dyDescent="0.35">
      <c r="A2554" t="s">
        <v>1366</v>
      </c>
      <c r="B2554" t="s">
        <v>1290</v>
      </c>
      <c r="C2554">
        <v>177849</v>
      </c>
      <c r="D2554" t="s">
        <v>17</v>
      </c>
      <c r="E2554" t="s">
        <v>1368</v>
      </c>
      <c r="F2554" s="9">
        <v>0</v>
      </c>
      <c r="G2554" s="9">
        <v>0</v>
      </c>
      <c r="H2554" s="9">
        <v>303873</v>
      </c>
      <c r="I2554" s="9">
        <v>59991.77</v>
      </c>
    </row>
    <row r="2555" spans="1:9" hidden="1" x14ac:dyDescent="0.35">
      <c r="A2555" t="s">
        <v>1366</v>
      </c>
      <c r="B2555" t="s">
        <v>1290</v>
      </c>
      <c r="C2555">
        <v>177849</v>
      </c>
      <c r="D2555" t="s">
        <v>21</v>
      </c>
      <c r="E2555" t="s">
        <v>1372</v>
      </c>
      <c r="G2555" s="9">
        <v>20612.48</v>
      </c>
      <c r="H2555" s="9">
        <v>303873</v>
      </c>
      <c r="I2555" s="9">
        <v>59991.77</v>
      </c>
    </row>
    <row r="2556" spans="1:9" hidden="1" x14ac:dyDescent="0.35">
      <c r="A2556" t="s">
        <v>1366</v>
      </c>
      <c r="B2556" t="s">
        <v>1290</v>
      </c>
      <c r="C2556">
        <v>177849</v>
      </c>
      <c r="D2556" t="s">
        <v>27</v>
      </c>
      <c r="E2556" t="s">
        <v>124</v>
      </c>
      <c r="G2556" s="9">
        <v>0</v>
      </c>
      <c r="H2556" s="9">
        <v>303873</v>
      </c>
      <c r="I2556" s="9">
        <v>59991.77</v>
      </c>
    </row>
    <row r="2557" spans="1:9" hidden="1" x14ac:dyDescent="0.35">
      <c r="A2557" t="s">
        <v>1366</v>
      </c>
      <c r="B2557" t="s">
        <v>1290</v>
      </c>
      <c r="C2557">
        <v>177849</v>
      </c>
      <c r="D2557" t="s">
        <v>25</v>
      </c>
      <c r="E2557" s="12" t="s">
        <v>124</v>
      </c>
      <c r="G2557" s="9">
        <v>0</v>
      </c>
      <c r="H2557" s="9">
        <v>303873</v>
      </c>
      <c r="I2557" s="9">
        <v>59991.77</v>
      </c>
    </row>
    <row r="2558" spans="1:9" x14ac:dyDescent="0.35">
      <c r="A2558" t="s">
        <v>1366</v>
      </c>
      <c r="B2558" t="s">
        <v>1290</v>
      </c>
      <c r="C2558">
        <v>177849</v>
      </c>
      <c r="D2558" t="s">
        <v>22</v>
      </c>
      <c r="E2558" t="s">
        <v>1373</v>
      </c>
      <c r="G2558" s="9">
        <v>22929.33</v>
      </c>
      <c r="H2558" s="9">
        <v>303873</v>
      </c>
      <c r="I2558" s="9">
        <v>59991.77</v>
      </c>
    </row>
    <row r="2559" spans="1:9" hidden="1" x14ac:dyDescent="0.35">
      <c r="A2559" t="s">
        <v>1366</v>
      </c>
      <c r="B2559" t="s">
        <v>1290</v>
      </c>
      <c r="C2559">
        <v>177849</v>
      </c>
      <c r="D2559" t="s">
        <v>23</v>
      </c>
      <c r="E2559" t="s">
        <v>1374</v>
      </c>
      <c r="G2559" s="9">
        <v>16449.96</v>
      </c>
      <c r="H2559" s="9">
        <v>303873</v>
      </c>
      <c r="I2559" s="9">
        <v>59991.77</v>
      </c>
    </row>
    <row r="2560" spans="1:9" hidden="1" x14ac:dyDescent="0.35">
      <c r="A2560" t="s">
        <v>1366</v>
      </c>
      <c r="B2560" t="s">
        <v>1290</v>
      </c>
      <c r="C2560">
        <v>177849</v>
      </c>
      <c r="D2560" t="s">
        <v>11</v>
      </c>
      <c r="E2560" t="s">
        <v>1367</v>
      </c>
      <c r="F2560" s="9">
        <v>269848</v>
      </c>
      <c r="G2560" s="9">
        <v>54154.8</v>
      </c>
      <c r="H2560" s="9">
        <v>303873</v>
      </c>
      <c r="I2560" s="9">
        <v>59991.77</v>
      </c>
    </row>
    <row r="2561" spans="1:9" hidden="1" x14ac:dyDescent="0.35">
      <c r="A2561" t="s">
        <v>1366</v>
      </c>
      <c r="B2561" t="s">
        <v>1290</v>
      </c>
      <c r="C2561">
        <v>177849</v>
      </c>
      <c r="D2561" t="s">
        <v>13</v>
      </c>
      <c r="E2561" t="s">
        <v>1368</v>
      </c>
      <c r="F2561" s="9">
        <v>0</v>
      </c>
      <c r="G2561" s="9">
        <v>0</v>
      </c>
      <c r="H2561" s="9">
        <v>303873</v>
      </c>
      <c r="I2561" s="9">
        <v>59991.77</v>
      </c>
    </row>
    <row r="2562" spans="1:9" hidden="1" x14ac:dyDescent="0.35">
      <c r="A2562" t="s">
        <v>1366</v>
      </c>
      <c r="B2562" t="s">
        <v>1290</v>
      </c>
      <c r="C2562">
        <v>177849</v>
      </c>
      <c r="D2562" t="s">
        <v>20</v>
      </c>
      <c r="E2562" t="s">
        <v>1371</v>
      </c>
      <c r="G2562" s="9">
        <v>0</v>
      </c>
      <c r="H2562" s="9">
        <v>303873</v>
      </c>
      <c r="I2562" s="9">
        <v>59991.77</v>
      </c>
    </row>
    <row r="2563" spans="1:9" hidden="1" x14ac:dyDescent="0.35">
      <c r="A2563" t="s">
        <v>1366</v>
      </c>
      <c r="B2563" t="s">
        <v>1290</v>
      </c>
      <c r="C2563">
        <v>177849</v>
      </c>
      <c r="D2563" t="s">
        <v>15</v>
      </c>
      <c r="E2563" t="s">
        <v>1369</v>
      </c>
      <c r="F2563" s="9">
        <v>6400</v>
      </c>
      <c r="G2563" s="9">
        <v>383.17999999999995</v>
      </c>
      <c r="H2563" s="9">
        <v>303873</v>
      </c>
      <c r="I2563" s="9">
        <v>59991.77</v>
      </c>
    </row>
    <row r="2564" spans="1:9" hidden="1" x14ac:dyDescent="0.35">
      <c r="A2564" t="s">
        <v>1366</v>
      </c>
      <c r="B2564" t="s">
        <v>1290</v>
      </c>
      <c r="C2564">
        <v>177849</v>
      </c>
      <c r="D2564" t="s">
        <v>29</v>
      </c>
      <c r="E2564" t="s">
        <v>124</v>
      </c>
      <c r="G2564" s="9">
        <v>0</v>
      </c>
      <c r="H2564" s="9">
        <v>303873</v>
      </c>
      <c r="I2564" s="9">
        <v>59991.77</v>
      </c>
    </row>
    <row r="2565" spans="1:9" hidden="1" x14ac:dyDescent="0.35">
      <c r="A2565" t="s">
        <v>1381</v>
      </c>
      <c r="B2565" t="s">
        <v>1290</v>
      </c>
      <c r="C2565">
        <v>177850</v>
      </c>
      <c r="D2565" t="s">
        <v>19</v>
      </c>
      <c r="E2565" t="s">
        <v>124</v>
      </c>
      <c r="F2565" s="9">
        <v>0</v>
      </c>
      <c r="G2565" s="9">
        <v>0</v>
      </c>
      <c r="H2565" s="9">
        <v>582396</v>
      </c>
      <c r="I2565" s="9">
        <v>75381.62</v>
      </c>
    </row>
    <row r="2566" spans="1:9" hidden="1" x14ac:dyDescent="0.35">
      <c r="A2566" t="s">
        <v>1381</v>
      </c>
      <c r="B2566" t="s">
        <v>1290</v>
      </c>
      <c r="C2566">
        <v>177850</v>
      </c>
      <c r="D2566" t="s">
        <v>17</v>
      </c>
      <c r="E2566" s="12" t="s">
        <v>1385</v>
      </c>
      <c r="F2566" s="9">
        <v>42527.02</v>
      </c>
      <c r="G2566" s="9">
        <v>920.04</v>
      </c>
      <c r="H2566" s="9">
        <v>582396</v>
      </c>
      <c r="I2566" s="9">
        <v>75381.62</v>
      </c>
    </row>
    <row r="2567" spans="1:9" hidden="1" x14ac:dyDescent="0.35">
      <c r="A2567" t="s">
        <v>1381</v>
      </c>
      <c r="B2567" t="s">
        <v>1290</v>
      </c>
      <c r="C2567">
        <v>177850</v>
      </c>
      <c r="D2567" t="s">
        <v>21</v>
      </c>
      <c r="E2567" t="s">
        <v>124</v>
      </c>
      <c r="G2567" s="9">
        <v>0</v>
      </c>
      <c r="H2567" s="9">
        <v>582396</v>
      </c>
      <c r="I2567" s="9">
        <v>75381.62</v>
      </c>
    </row>
    <row r="2568" spans="1:9" hidden="1" x14ac:dyDescent="0.35">
      <c r="A2568" t="s">
        <v>1381</v>
      </c>
      <c r="B2568" t="s">
        <v>1290</v>
      </c>
      <c r="C2568">
        <v>177850</v>
      </c>
      <c r="D2568" t="s">
        <v>27</v>
      </c>
      <c r="E2568" t="s">
        <v>1386</v>
      </c>
      <c r="G2568" s="9">
        <v>75381.62</v>
      </c>
      <c r="H2568" s="9">
        <v>582396</v>
      </c>
      <c r="I2568" s="9">
        <v>75381.62</v>
      </c>
    </row>
    <row r="2569" spans="1:9" hidden="1" x14ac:dyDescent="0.35">
      <c r="A2569" t="s">
        <v>1381</v>
      </c>
      <c r="B2569" t="s">
        <v>1290</v>
      </c>
      <c r="C2569">
        <v>177850</v>
      </c>
      <c r="D2569" t="s">
        <v>25</v>
      </c>
      <c r="E2569" s="12" t="s">
        <v>124</v>
      </c>
      <c r="G2569" s="9">
        <v>0</v>
      </c>
      <c r="H2569" s="9">
        <v>582396</v>
      </c>
      <c r="I2569" s="9">
        <v>75381.62</v>
      </c>
    </row>
    <row r="2570" spans="1:9" x14ac:dyDescent="0.35">
      <c r="A2570" t="s">
        <v>1381</v>
      </c>
      <c r="B2570" t="s">
        <v>1290</v>
      </c>
      <c r="C2570">
        <v>177850</v>
      </c>
      <c r="D2570" t="s">
        <v>22</v>
      </c>
      <c r="E2570" t="s">
        <v>124</v>
      </c>
      <c r="G2570" s="9">
        <v>0</v>
      </c>
      <c r="H2570" s="9">
        <v>582396</v>
      </c>
      <c r="I2570" s="9">
        <v>75381.62</v>
      </c>
    </row>
    <row r="2571" spans="1:9" hidden="1" x14ac:dyDescent="0.35">
      <c r="A2571" t="s">
        <v>1381</v>
      </c>
      <c r="B2571" t="s">
        <v>1290</v>
      </c>
      <c r="C2571">
        <v>177850</v>
      </c>
      <c r="D2571" t="s">
        <v>23</v>
      </c>
      <c r="E2571" t="s">
        <v>124</v>
      </c>
      <c r="G2571" s="9">
        <v>0</v>
      </c>
      <c r="H2571" s="9">
        <v>582396</v>
      </c>
      <c r="I2571" s="9">
        <v>75381.62</v>
      </c>
    </row>
    <row r="2572" spans="1:9" hidden="1" x14ac:dyDescent="0.35">
      <c r="A2572" t="s">
        <v>1381</v>
      </c>
      <c r="B2572" t="s">
        <v>1290</v>
      </c>
      <c r="C2572">
        <v>177850</v>
      </c>
      <c r="D2572" t="s">
        <v>11</v>
      </c>
      <c r="E2572" t="s">
        <v>1382</v>
      </c>
      <c r="F2572" s="9">
        <v>207678.05</v>
      </c>
      <c r="G2572" s="9">
        <v>35921.910000000003</v>
      </c>
      <c r="H2572" s="9">
        <v>582396</v>
      </c>
      <c r="I2572" s="9">
        <v>75381.62</v>
      </c>
    </row>
    <row r="2573" spans="1:9" hidden="1" x14ac:dyDescent="0.35">
      <c r="A2573" t="s">
        <v>1381</v>
      </c>
      <c r="B2573" t="s">
        <v>1290</v>
      </c>
      <c r="C2573">
        <v>177850</v>
      </c>
      <c r="D2573" t="s">
        <v>13</v>
      </c>
      <c r="E2573" t="s">
        <v>1383</v>
      </c>
      <c r="F2573" s="9">
        <v>7187.67</v>
      </c>
      <c r="G2573" s="9">
        <v>1584.53</v>
      </c>
      <c r="H2573" s="9">
        <v>582396</v>
      </c>
      <c r="I2573" s="9">
        <v>75381.62</v>
      </c>
    </row>
    <row r="2574" spans="1:9" hidden="1" x14ac:dyDescent="0.35">
      <c r="A2574" t="s">
        <v>1381</v>
      </c>
      <c r="B2574" t="s">
        <v>1290</v>
      </c>
      <c r="C2574">
        <v>177850</v>
      </c>
      <c r="D2574" t="s">
        <v>20</v>
      </c>
      <c r="E2574" t="s">
        <v>124</v>
      </c>
      <c r="G2574" s="9">
        <v>0</v>
      </c>
      <c r="H2574" s="9">
        <v>582396</v>
      </c>
      <c r="I2574" s="9">
        <v>75381.62</v>
      </c>
    </row>
    <row r="2575" spans="1:9" hidden="1" x14ac:dyDescent="0.35">
      <c r="A2575" t="s">
        <v>1381</v>
      </c>
      <c r="B2575" t="s">
        <v>1290</v>
      </c>
      <c r="C2575">
        <v>177850</v>
      </c>
      <c r="D2575" t="s">
        <v>15</v>
      </c>
      <c r="E2575" t="s">
        <v>1384</v>
      </c>
      <c r="F2575" s="9">
        <v>325003.27</v>
      </c>
      <c r="G2575" s="9">
        <v>36955.14</v>
      </c>
      <c r="H2575" s="9">
        <v>582396</v>
      </c>
      <c r="I2575" s="9">
        <v>75381.62</v>
      </c>
    </row>
    <row r="2576" spans="1:9" hidden="1" x14ac:dyDescent="0.35">
      <c r="A2576" t="s">
        <v>1381</v>
      </c>
      <c r="B2576" t="s">
        <v>1290</v>
      </c>
      <c r="C2576">
        <v>177850</v>
      </c>
      <c r="D2576" t="s">
        <v>29</v>
      </c>
      <c r="E2576" t="s">
        <v>124</v>
      </c>
      <c r="G2576" s="9">
        <v>0</v>
      </c>
      <c r="H2576" s="9">
        <v>582396</v>
      </c>
      <c r="I2576" s="9">
        <v>75381.62</v>
      </c>
    </row>
    <row r="2577" spans="1:9" hidden="1" x14ac:dyDescent="0.35">
      <c r="A2577" t="s">
        <v>1387</v>
      </c>
      <c r="B2577" t="s">
        <v>1290</v>
      </c>
      <c r="C2577">
        <v>177851</v>
      </c>
      <c r="D2577" t="s">
        <v>19</v>
      </c>
      <c r="E2577"/>
      <c r="F2577" s="9">
        <v>0</v>
      </c>
      <c r="G2577" s="9">
        <v>0</v>
      </c>
      <c r="H2577" s="9">
        <v>352211</v>
      </c>
      <c r="I2577" s="9">
        <v>83587.47</v>
      </c>
    </row>
    <row r="2578" spans="1:9" hidden="1" x14ac:dyDescent="0.35">
      <c r="A2578" t="s">
        <v>1387</v>
      </c>
      <c r="B2578" t="s">
        <v>1290</v>
      </c>
      <c r="C2578">
        <v>177851</v>
      </c>
      <c r="D2578" t="s">
        <v>17</v>
      </c>
      <c r="E2578"/>
      <c r="F2578" s="9">
        <v>0</v>
      </c>
      <c r="G2578" s="9">
        <v>0</v>
      </c>
      <c r="H2578" s="9">
        <v>352211</v>
      </c>
      <c r="I2578" s="9">
        <v>83587.47</v>
      </c>
    </row>
    <row r="2579" spans="1:9" hidden="1" x14ac:dyDescent="0.35">
      <c r="A2579" t="s">
        <v>1387</v>
      </c>
      <c r="B2579" t="s">
        <v>1290</v>
      </c>
      <c r="C2579">
        <v>177851</v>
      </c>
      <c r="D2579" t="s">
        <v>21</v>
      </c>
      <c r="E2579"/>
      <c r="G2579" s="9">
        <v>0</v>
      </c>
      <c r="H2579" s="9">
        <v>352211</v>
      </c>
      <c r="I2579" s="9">
        <v>83587.47</v>
      </c>
    </row>
    <row r="2580" spans="1:9" hidden="1" x14ac:dyDescent="0.35">
      <c r="A2580" t="s">
        <v>1387</v>
      </c>
      <c r="B2580" t="s">
        <v>1290</v>
      </c>
      <c r="C2580">
        <v>177851</v>
      </c>
      <c r="D2580" t="s">
        <v>27</v>
      </c>
      <c r="E2580"/>
      <c r="G2580" s="9">
        <v>0</v>
      </c>
      <c r="H2580" s="9">
        <v>352211</v>
      </c>
      <c r="I2580" s="9">
        <v>83587.47</v>
      </c>
    </row>
    <row r="2581" spans="1:9" hidden="1" x14ac:dyDescent="0.35">
      <c r="A2581" t="s">
        <v>1387</v>
      </c>
      <c r="B2581" t="s">
        <v>1290</v>
      </c>
      <c r="C2581">
        <v>177851</v>
      </c>
      <c r="D2581" t="s">
        <v>25</v>
      </c>
      <c r="G2581" s="9">
        <v>0</v>
      </c>
      <c r="H2581" s="9">
        <v>352211</v>
      </c>
      <c r="I2581" s="9">
        <v>83587.47</v>
      </c>
    </row>
    <row r="2582" spans="1:9" x14ac:dyDescent="0.35">
      <c r="A2582" t="s">
        <v>1387</v>
      </c>
      <c r="B2582" t="s">
        <v>1290</v>
      </c>
      <c r="C2582">
        <v>177851</v>
      </c>
      <c r="D2582" t="s">
        <v>22</v>
      </c>
      <c r="E2582"/>
      <c r="G2582" s="9">
        <v>0</v>
      </c>
      <c r="H2582" s="9">
        <v>352211</v>
      </c>
      <c r="I2582" s="9">
        <v>83587.47</v>
      </c>
    </row>
    <row r="2583" spans="1:9" hidden="1" x14ac:dyDescent="0.35">
      <c r="A2583" t="s">
        <v>1387</v>
      </c>
      <c r="B2583" t="s">
        <v>1290</v>
      </c>
      <c r="C2583">
        <v>177851</v>
      </c>
      <c r="D2583" t="s">
        <v>23</v>
      </c>
      <c r="E2583" t="s">
        <v>1390</v>
      </c>
      <c r="G2583" s="9">
        <v>83587.47</v>
      </c>
      <c r="H2583" s="9">
        <v>352211</v>
      </c>
      <c r="I2583" s="9">
        <v>83587.47</v>
      </c>
    </row>
    <row r="2584" spans="1:9" hidden="1" x14ac:dyDescent="0.35">
      <c r="A2584" t="s">
        <v>1387</v>
      </c>
      <c r="B2584" t="s">
        <v>1290</v>
      </c>
      <c r="C2584">
        <v>177851</v>
      </c>
      <c r="D2584" t="s">
        <v>11</v>
      </c>
      <c r="E2584" t="s">
        <v>1388</v>
      </c>
      <c r="F2584" s="9">
        <v>218529.1</v>
      </c>
      <c r="G2584" s="9">
        <v>55851.21</v>
      </c>
      <c r="H2584" s="9">
        <v>352211</v>
      </c>
      <c r="I2584" s="9">
        <v>83587.47</v>
      </c>
    </row>
    <row r="2585" spans="1:9" hidden="1" x14ac:dyDescent="0.35">
      <c r="A2585" t="s">
        <v>1387</v>
      </c>
      <c r="B2585" t="s">
        <v>1290</v>
      </c>
      <c r="C2585">
        <v>177851</v>
      </c>
      <c r="D2585" t="s">
        <v>13</v>
      </c>
      <c r="E2585"/>
      <c r="F2585" s="9">
        <v>0</v>
      </c>
      <c r="G2585" s="9">
        <v>0</v>
      </c>
      <c r="H2585" s="9">
        <v>352211</v>
      </c>
      <c r="I2585" s="9">
        <v>83587.47</v>
      </c>
    </row>
    <row r="2586" spans="1:9" hidden="1" x14ac:dyDescent="0.35">
      <c r="A2586" t="s">
        <v>1387</v>
      </c>
      <c r="B2586" t="s">
        <v>1290</v>
      </c>
      <c r="C2586">
        <v>177851</v>
      </c>
      <c r="D2586" t="s">
        <v>20</v>
      </c>
      <c r="E2586"/>
      <c r="G2586" s="9">
        <v>0</v>
      </c>
      <c r="H2586" s="9">
        <v>352211</v>
      </c>
      <c r="I2586" s="9">
        <v>83587.47</v>
      </c>
    </row>
    <row r="2587" spans="1:9" hidden="1" x14ac:dyDescent="0.35">
      <c r="A2587" t="s">
        <v>1387</v>
      </c>
      <c r="B2587" t="s">
        <v>1290</v>
      </c>
      <c r="C2587">
        <v>177851</v>
      </c>
      <c r="D2587" t="s">
        <v>15</v>
      </c>
      <c r="E2587" t="s">
        <v>1389</v>
      </c>
      <c r="F2587" s="9">
        <v>133681.9</v>
      </c>
      <c r="G2587" s="9">
        <v>27736.26</v>
      </c>
      <c r="H2587" s="9">
        <v>352211</v>
      </c>
      <c r="I2587" s="9">
        <v>83587.47</v>
      </c>
    </row>
    <row r="2588" spans="1:9" hidden="1" x14ac:dyDescent="0.35">
      <c r="A2588" t="s">
        <v>1387</v>
      </c>
      <c r="B2588" t="s">
        <v>1290</v>
      </c>
      <c r="C2588">
        <v>177851</v>
      </c>
      <c r="D2588" t="s">
        <v>29</v>
      </c>
      <c r="E2588"/>
      <c r="G2588" s="9">
        <v>0</v>
      </c>
      <c r="H2588" s="9">
        <v>352211</v>
      </c>
      <c r="I2588" s="9">
        <v>83587.47</v>
      </c>
    </row>
    <row r="2589" spans="1:9" hidden="1" x14ac:dyDescent="0.35">
      <c r="A2589" t="s">
        <v>178</v>
      </c>
      <c r="B2589" t="s">
        <v>1290</v>
      </c>
      <c r="C2589">
        <v>177852</v>
      </c>
      <c r="D2589" t="s">
        <v>19</v>
      </c>
      <c r="E2589"/>
      <c r="F2589" s="9">
        <v>9487</v>
      </c>
      <c r="G2589" s="9">
        <v>0</v>
      </c>
      <c r="H2589" s="9">
        <v>104358</v>
      </c>
      <c r="I2589" s="9">
        <v>0</v>
      </c>
    </row>
    <row r="2590" spans="1:9" hidden="1" x14ac:dyDescent="0.35">
      <c r="A2590" t="s">
        <v>178</v>
      </c>
      <c r="B2590" t="s">
        <v>1290</v>
      </c>
      <c r="C2590">
        <v>177852</v>
      </c>
      <c r="D2590" t="s">
        <v>17</v>
      </c>
      <c r="F2590" s="9">
        <v>25000</v>
      </c>
      <c r="G2590" s="9">
        <v>0</v>
      </c>
      <c r="H2590" s="9">
        <v>104358</v>
      </c>
      <c r="I2590" s="9">
        <v>0</v>
      </c>
    </row>
    <row r="2591" spans="1:9" hidden="1" x14ac:dyDescent="0.35">
      <c r="A2591" t="s">
        <v>178</v>
      </c>
      <c r="B2591" t="s">
        <v>1290</v>
      </c>
      <c r="C2591">
        <v>177852</v>
      </c>
      <c r="D2591" t="s">
        <v>21</v>
      </c>
      <c r="E2591"/>
      <c r="G2591" s="9">
        <v>0</v>
      </c>
      <c r="H2591" s="9">
        <v>104358</v>
      </c>
      <c r="I2591" s="9">
        <v>0</v>
      </c>
    </row>
    <row r="2592" spans="1:9" hidden="1" x14ac:dyDescent="0.35">
      <c r="A2592" t="s">
        <v>178</v>
      </c>
      <c r="B2592" t="s">
        <v>1290</v>
      </c>
      <c r="C2592">
        <v>177852</v>
      </c>
      <c r="D2592" t="s">
        <v>27</v>
      </c>
      <c r="E2592"/>
      <c r="G2592" s="9">
        <v>0</v>
      </c>
      <c r="H2592" s="9">
        <v>104358</v>
      </c>
      <c r="I2592" s="9">
        <v>0</v>
      </c>
    </row>
    <row r="2593" spans="1:9" hidden="1" x14ac:dyDescent="0.35">
      <c r="A2593" t="s">
        <v>178</v>
      </c>
      <c r="B2593" t="s">
        <v>1290</v>
      </c>
      <c r="C2593">
        <v>177852</v>
      </c>
      <c r="D2593" t="s">
        <v>25</v>
      </c>
      <c r="G2593" s="9">
        <v>0</v>
      </c>
      <c r="H2593" s="9">
        <v>104358</v>
      </c>
      <c r="I2593" s="9">
        <v>0</v>
      </c>
    </row>
    <row r="2594" spans="1:9" x14ac:dyDescent="0.35">
      <c r="A2594" t="s">
        <v>178</v>
      </c>
      <c r="B2594" t="s">
        <v>1290</v>
      </c>
      <c r="C2594">
        <v>177852</v>
      </c>
      <c r="D2594" t="s">
        <v>22</v>
      </c>
      <c r="E2594"/>
      <c r="G2594" s="9">
        <v>0</v>
      </c>
      <c r="H2594" s="9">
        <v>104358</v>
      </c>
      <c r="I2594" s="9">
        <v>0</v>
      </c>
    </row>
    <row r="2595" spans="1:9" hidden="1" x14ac:dyDescent="0.35">
      <c r="A2595" t="s">
        <v>178</v>
      </c>
      <c r="B2595" t="s">
        <v>1290</v>
      </c>
      <c r="C2595">
        <v>177852</v>
      </c>
      <c r="D2595" t="s">
        <v>23</v>
      </c>
      <c r="E2595" t="s">
        <v>1392</v>
      </c>
      <c r="G2595" s="9">
        <v>0</v>
      </c>
      <c r="H2595" s="9">
        <v>104358</v>
      </c>
      <c r="I2595" s="9">
        <v>0</v>
      </c>
    </row>
    <row r="2596" spans="1:9" hidden="1" x14ac:dyDescent="0.35">
      <c r="A2596" t="s">
        <v>178</v>
      </c>
      <c r="B2596" t="s">
        <v>1290</v>
      </c>
      <c r="C2596">
        <v>177852</v>
      </c>
      <c r="D2596" t="s">
        <v>11</v>
      </c>
      <c r="E2596"/>
      <c r="F2596" s="9">
        <v>0</v>
      </c>
      <c r="G2596" s="9">
        <v>0</v>
      </c>
      <c r="H2596" s="9">
        <v>104358</v>
      </c>
      <c r="I2596" s="9">
        <v>0</v>
      </c>
    </row>
    <row r="2597" spans="1:9" hidden="1" x14ac:dyDescent="0.35">
      <c r="A2597" t="s">
        <v>178</v>
      </c>
      <c r="B2597" t="s">
        <v>1290</v>
      </c>
      <c r="C2597">
        <v>177852</v>
      </c>
      <c r="D2597" t="s">
        <v>13</v>
      </c>
      <c r="E2597"/>
      <c r="F2597" s="9">
        <v>0</v>
      </c>
      <c r="G2597" s="9">
        <v>0</v>
      </c>
      <c r="H2597" s="9">
        <v>104358</v>
      </c>
      <c r="I2597" s="9">
        <v>0</v>
      </c>
    </row>
    <row r="2598" spans="1:9" hidden="1" x14ac:dyDescent="0.35">
      <c r="A2598" t="s">
        <v>178</v>
      </c>
      <c r="B2598" t="s">
        <v>1290</v>
      </c>
      <c r="C2598">
        <v>177852</v>
      </c>
      <c r="D2598" t="s">
        <v>20</v>
      </c>
      <c r="E2598"/>
      <c r="G2598" s="9">
        <v>0</v>
      </c>
      <c r="H2598" s="9">
        <v>104358</v>
      </c>
      <c r="I2598" s="9">
        <v>0</v>
      </c>
    </row>
    <row r="2599" spans="1:9" hidden="1" x14ac:dyDescent="0.35">
      <c r="A2599" t="s">
        <v>178</v>
      </c>
      <c r="B2599" t="s">
        <v>1290</v>
      </c>
      <c r="C2599">
        <v>177852</v>
      </c>
      <c r="D2599" t="s">
        <v>15</v>
      </c>
      <c r="E2599" t="s">
        <v>1391</v>
      </c>
      <c r="F2599" s="9">
        <v>69871</v>
      </c>
      <c r="G2599" s="9">
        <v>0</v>
      </c>
      <c r="H2599" s="9">
        <v>104358</v>
      </c>
      <c r="I2599" s="9">
        <v>0</v>
      </c>
    </row>
    <row r="2600" spans="1:9" hidden="1" x14ac:dyDescent="0.35">
      <c r="A2600" t="s">
        <v>178</v>
      </c>
      <c r="B2600" t="s">
        <v>1290</v>
      </c>
      <c r="C2600">
        <v>177852</v>
      </c>
      <c r="D2600" t="s">
        <v>29</v>
      </c>
      <c r="E2600"/>
      <c r="G2600" s="9">
        <v>0</v>
      </c>
      <c r="H2600" s="9">
        <v>104358</v>
      </c>
      <c r="I2600" s="9">
        <v>0</v>
      </c>
    </row>
    <row r="2601" spans="1:9" hidden="1" x14ac:dyDescent="0.35">
      <c r="A2601" t="s">
        <v>315</v>
      </c>
      <c r="B2601" t="s">
        <v>1290</v>
      </c>
      <c r="C2601">
        <v>177853</v>
      </c>
      <c r="D2601" t="s">
        <v>19</v>
      </c>
      <c r="E2601" t="s">
        <v>1396</v>
      </c>
      <c r="F2601" s="9">
        <v>122723</v>
      </c>
      <c r="G2601" s="9">
        <v>15151.36</v>
      </c>
      <c r="H2601" s="9">
        <v>1349947</v>
      </c>
      <c r="I2601" s="9">
        <v>166665.07999999999</v>
      </c>
    </row>
    <row r="2602" spans="1:9" hidden="1" x14ac:dyDescent="0.35">
      <c r="A2602" t="s">
        <v>315</v>
      </c>
      <c r="B2602" t="s">
        <v>1290</v>
      </c>
      <c r="C2602">
        <v>177853</v>
      </c>
      <c r="D2602" t="s">
        <v>17</v>
      </c>
      <c r="E2602" s="12" t="s">
        <v>124</v>
      </c>
      <c r="F2602" s="9">
        <v>70000</v>
      </c>
      <c r="G2602" s="9">
        <v>0</v>
      </c>
      <c r="H2602" s="9">
        <v>1349947</v>
      </c>
      <c r="I2602" s="9">
        <v>166665.07999999999</v>
      </c>
    </row>
    <row r="2603" spans="1:9" hidden="1" x14ac:dyDescent="0.35">
      <c r="A2603" t="s">
        <v>315</v>
      </c>
      <c r="B2603" t="s">
        <v>1290</v>
      </c>
      <c r="C2603">
        <v>177853</v>
      </c>
      <c r="D2603" t="s">
        <v>21</v>
      </c>
      <c r="E2603" t="s">
        <v>124</v>
      </c>
      <c r="G2603" s="9">
        <v>0</v>
      </c>
      <c r="H2603" s="9">
        <v>1349947</v>
      </c>
      <c r="I2603" s="9">
        <v>166665.07999999999</v>
      </c>
    </row>
    <row r="2604" spans="1:9" hidden="1" x14ac:dyDescent="0.35">
      <c r="A2604" t="s">
        <v>315</v>
      </c>
      <c r="B2604" t="s">
        <v>1290</v>
      </c>
      <c r="C2604">
        <v>177853</v>
      </c>
      <c r="D2604" t="s">
        <v>27</v>
      </c>
      <c r="E2604" t="s">
        <v>124</v>
      </c>
      <c r="G2604" s="9">
        <v>0</v>
      </c>
      <c r="H2604" s="9">
        <v>1349947</v>
      </c>
      <c r="I2604" s="9">
        <v>166665.07999999999</v>
      </c>
    </row>
    <row r="2605" spans="1:9" hidden="1" x14ac:dyDescent="0.35">
      <c r="A2605" t="s">
        <v>315</v>
      </c>
      <c r="B2605" t="s">
        <v>1290</v>
      </c>
      <c r="C2605">
        <v>177853</v>
      </c>
      <c r="D2605" t="s">
        <v>25</v>
      </c>
      <c r="E2605" s="12" t="s">
        <v>124</v>
      </c>
      <c r="G2605" s="9">
        <v>0</v>
      </c>
      <c r="H2605" s="9">
        <v>1349947</v>
      </c>
      <c r="I2605" s="9">
        <v>166665.07999999999</v>
      </c>
    </row>
    <row r="2606" spans="1:9" x14ac:dyDescent="0.35">
      <c r="A2606" t="s">
        <v>315</v>
      </c>
      <c r="B2606" t="s">
        <v>1290</v>
      </c>
      <c r="C2606">
        <v>177853</v>
      </c>
      <c r="D2606" t="s">
        <v>22</v>
      </c>
      <c r="E2606" t="s">
        <v>124</v>
      </c>
      <c r="G2606" s="9">
        <v>0</v>
      </c>
      <c r="H2606" s="9">
        <v>1349947</v>
      </c>
      <c r="I2606" s="9">
        <v>166665.07999999999</v>
      </c>
    </row>
    <row r="2607" spans="1:9" hidden="1" x14ac:dyDescent="0.35">
      <c r="A2607" t="s">
        <v>315</v>
      </c>
      <c r="B2607" t="s">
        <v>1290</v>
      </c>
      <c r="C2607">
        <v>177853</v>
      </c>
      <c r="D2607" t="s">
        <v>23</v>
      </c>
      <c r="E2607" t="s">
        <v>1397</v>
      </c>
      <c r="G2607" s="9">
        <v>166665.07999999999</v>
      </c>
      <c r="H2607" s="9">
        <v>1349947</v>
      </c>
      <c r="I2607" s="9">
        <v>166665.07999999999</v>
      </c>
    </row>
    <row r="2608" spans="1:9" hidden="1" x14ac:dyDescent="0.35">
      <c r="A2608" t="s">
        <v>315</v>
      </c>
      <c r="B2608" t="s">
        <v>1290</v>
      </c>
      <c r="C2608">
        <v>177853</v>
      </c>
      <c r="D2608" t="s">
        <v>11</v>
      </c>
      <c r="E2608" t="s">
        <v>1393</v>
      </c>
      <c r="F2608" s="9">
        <v>681377</v>
      </c>
      <c r="G2608" s="9">
        <v>87223.18</v>
      </c>
      <c r="H2608" s="9">
        <v>1349947</v>
      </c>
      <c r="I2608" s="9">
        <v>166665.07999999999</v>
      </c>
    </row>
    <row r="2609" spans="1:9" hidden="1" x14ac:dyDescent="0.35">
      <c r="A2609" t="s">
        <v>315</v>
      </c>
      <c r="B2609" t="s">
        <v>1290</v>
      </c>
      <c r="C2609">
        <v>177853</v>
      </c>
      <c r="D2609" t="s">
        <v>13</v>
      </c>
      <c r="E2609" t="s">
        <v>1394</v>
      </c>
      <c r="F2609" s="9">
        <v>12850</v>
      </c>
      <c r="G2609" s="9">
        <v>2628.46</v>
      </c>
      <c r="H2609" s="9">
        <v>1349947</v>
      </c>
      <c r="I2609" s="9">
        <v>166665.07999999999</v>
      </c>
    </row>
    <row r="2610" spans="1:9" hidden="1" x14ac:dyDescent="0.35">
      <c r="A2610" t="s">
        <v>315</v>
      </c>
      <c r="B2610" t="s">
        <v>1290</v>
      </c>
      <c r="C2610">
        <v>177853</v>
      </c>
      <c r="D2610" t="s">
        <v>20</v>
      </c>
      <c r="E2610" t="s">
        <v>124</v>
      </c>
      <c r="G2610" s="9">
        <v>0</v>
      </c>
      <c r="H2610" s="9">
        <v>1349947</v>
      </c>
      <c r="I2610" s="9">
        <v>166665.07999999999</v>
      </c>
    </row>
    <row r="2611" spans="1:9" hidden="1" x14ac:dyDescent="0.35">
      <c r="A2611" t="s">
        <v>315</v>
      </c>
      <c r="B2611" t="s">
        <v>1290</v>
      </c>
      <c r="C2611">
        <v>177853</v>
      </c>
      <c r="D2611" t="s">
        <v>15</v>
      </c>
      <c r="E2611" t="s">
        <v>1395</v>
      </c>
      <c r="F2611" s="9">
        <v>462997</v>
      </c>
      <c r="G2611" s="9">
        <v>61662.080000000002</v>
      </c>
      <c r="H2611" s="9">
        <v>1349947</v>
      </c>
      <c r="I2611" s="9">
        <v>166665.07999999999</v>
      </c>
    </row>
    <row r="2612" spans="1:9" hidden="1" x14ac:dyDescent="0.35">
      <c r="A2612" t="s">
        <v>315</v>
      </c>
      <c r="B2612" t="s">
        <v>1290</v>
      </c>
      <c r="C2612">
        <v>177853</v>
      </c>
      <c r="D2612" t="s">
        <v>29</v>
      </c>
      <c r="E2612" t="s">
        <v>124</v>
      </c>
      <c r="G2612" s="9">
        <v>0</v>
      </c>
      <c r="H2612" s="9">
        <v>1349947</v>
      </c>
      <c r="I2612" s="9">
        <v>166665.07999999999</v>
      </c>
    </row>
    <row r="2613" spans="1:9" hidden="1" x14ac:dyDescent="0.35">
      <c r="A2613" t="s">
        <v>1398</v>
      </c>
      <c r="B2613" t="s">
        <v>1290</v>
      </c>
      <c r="C2613">
        <v>177854</v>
      </c>
      <c r="D2613" t="s">
        <v>19</v>
      </c>
      <c r="E2613" t="s">
        <v>1399</v>
      </c>
      <c r="F2613" s="9">
        <v>16052.49</v>
      </c>
      <c r="G2613" s="9" t="s">
        <v>1400</v>
      </c>
      <c r="H2613" s="9">
        <v>119616.93</v>
      </c>
      <c r="I2613" s="9">
        <v>0</v>
      </c>
    </row>
    <row r="2614" spans="1:9" hidden="1" x14ac:dyDescent="0.35">
      <c r="A2614" t="s">
        <v>1398</v>
      </c>
      <c r="B2614" t="s">
        <v>1290</v>
      </c>
      <c r="C2614">
        <v>177854</v>
      </c>
      <c r="D2614" t="s">
        <v>17</v>
      </c>
      <c r="E2614" t="s">
        <v>1399</v>
      </c>
      <c r="F2614" s="9">
        <v>0</v>
      </c>
      <c r="G2614" s="9" t="s">
        <v>1400</v>
      </c>
      <c r="H2614" s="9">
        <v>119616.93</v>
      </c>
      <c r="I2614" s="9">
        <v>0</v>
      </c>
    </row>
    <row r="2615" spans="1:9" hidden="1" x14ac:dyDescent="0.35">
      <c r="A2615" t="s">
        <v>1398</v>
      </c>
      <c r="B2615" t="s">
        <v>1290</v>
      </c>
      <c r="C2615">
        <v>177854</v>
      </c>
      <c r="D2615" t="s">
        <v>21</v>
      </c>
      <c r="E2615"/>
      <c r="G2615" s="9">
        <v>0</v>
      </c>
      <c r="H2615" s="9">
        <v>119616.93</v>
      </c>
      <c r="I2615" s="9">
        <v>0</v>
      </c>
    </row>
    <row r="2616" spans="1:9" hidden="1" x14ac:dyDescent="0.35">
      <c r="A2616" t="s">
        <v>1398</v>
      </c>
      <c r="B2616" t="s">
        <v>1290</v>
      </c>
      <c r="C2616">
        <v>177854</v>
      </c>
      <c r="D2616" t="s">
        <v>27</v>
      </c>
      <c r="E2616"/>
      <c r="G2616" s="9">
        <v>0</v>
      </c>
      <c r="H2616" s="9">
        <v>119616.93</v>
      </c>
      <c r="I2616" s="9">
        <v>0</v>
      </c>
    </row>
    <row r="2617" spans="1:9" hidden="1" x14ac:dyDescent="0.35">
      <c r="A2617" t="s">
        <v>1398</v>
      </c>
      <c r="B2617" t="s">
        <v>1290</v>
      </c>
      <c r="C2617">
        <v>177854</v>
      </c>
      <c r="D2617" t="s">
        <v>25</v>
      </c>
      <c r="E2617" s="12" t="s">
        <v>1399</v>
      </c>
      <c r="G2617" s="9">
        <v>0</v>
      </c>
      <c r="H2617" s="9">
        <v>119616.93</v>
      </c>
      <c r="I2617" s="9">
        <v>0</v>
      </c>
    </row>
    <row r="2618" spans="1:9" x14ac:dyDescent="0.35">
      <c r="A2618" t="s">
        <v>1398</v>
      </c>
      <c r="B2618" t="s">
        <v>1290</v>
      </c>
      <c r="C2618">
        <v>177854</v>
      </c>
      <c r="D2618" t="s">
        <v>22</v>
      </c>
      <c r="E2618"/>
      <c r="G2618" s="9">
        <v>0</v>
      </c>
      <c r="H2618" s="9">
        <v>119616.93</v>
      </c>
      <c r="I2618" s="9">
        <v>0</v>
      </c>
    </row>
    <row r="2619" spans="1:9" hidden="1" x14ac:dyDescent="0.35">
      <c r="A2619" t="s">
        <v>1398</v>
      </c>
      <c r="B2619" t="s">
        <v>1290</v>
      </c>
      <c r="C2619">
        <v>177854</v>
      </c>
      <c r="D2619" t="s">
        <v>23</v>
      </c>
      <c r="E2619"/>
      <c r="G2619" s="9">
        <v>0</v>
      </c>
      <c r="H2619" s="9">
        <v>119616.93</v>
      </c>
      <c r="I2619" s="9">
        <v>0</v>
      </c>
    </row>
    <row r="2620" spans="1:9" hidden="1" x14ac:dyDescent="0.35">
      <c r="A2620" t="s">
        <v>1398</v>
      </c>
      <c r="B2620" t="s">
        <v>1290</v>
      </c>
      <c r="C2620">
        <v>177854</v>
      </c>
      <c r="D2620" t="s">
        <v>11</v>
      </c>
      <c r="E2620" t="s">
        <v>1399</v>
      </c>
      <c r="F2620" s="9">
        <v>65129.94</v>
      </c>
      <c r="G2620" s="9" t="s">
        <v>1400</v>
      </c>
      <c r="H2620" s="9">
        <v>119616.93</v>
      </c>
      <c r="I2620" s="9">
        <v>0</v>
      </c>
    </row>
    <row r="2621" spans="1:9" hidden="1" x14ac:dyDescent="0.35">
      <c r="A2621" t="s">
        <v>1398</v>
      </c>
      <c r="B2621" t="s">
        <v>1290</v>
      </c>
      <c r="C2621">
        <v>177854</v>
      </c>
      <c r="D2621" t="s">
        <v>13</v>
      </c>
      <c r="E2621" t="s">
        <v>1399</v>
      </c>
      <c r="F2621" s="9">
        <v>0</v>
      </c>
      <c r="G2621" s="9" t="s">
        <v>1400</v>
      </c>
      <c r="H2621" s="9">
        <v>119616.93</v>
      </c>
      <c r="I2621" s="9">
        <v>0</v>
      </c>
    </row>
    <row r="2622" spans="1:9" hidden="1" x14ac:dyDescent="0.35">
      <c r="A2622" t="s">
        <v>1398</v>
      </c>
      <c r="B2622" t="s">
        <v>1290</v>
      </c>
      <c r="C2622">
        <v>177854</v>
      </c>
      <c r="D2622" t="s">
        <v>20</v>
      </c>
      <c r="E2622"/>
      <c r="G2622" s="9">
        <v>0</v>
      </c>
      <c r="H2622" s="9">
        <v>119616.93</v>
      </c>
      <c r="I2622" s="9">
        <v>0</v>
      </c>
    </row>
    <row r="2623" spans="1:9" hidden="1" x14ac:dyDescent="0.35">
      <c r="A2623" t="s">
        <v>1398</v>
      </c>
      <c r="B2623" t="s">
        <v>1290</v>
      </c>
      <c r="C2623">
        <v>177854</v>
      </c>
      <c r="D2623" t="s">
        <v>15</v>
      </c>
      <c r="E2623" t="s">
        <v>1399</v>
      </c>
      <c r="F2623" s="9">
        <v>38434.5</v>
      </c>
      <c r="G2623" s="9" t="s">
        <v>1400</v>
      </c>
      <c r="H2623" s="9">
        <v>119616.93</v>
      </c>
      <c r="I2623" s="9">
        <v>0</v>
      </c>
    </row>
    <row r="2624" spans="1:9" hidden="1" x14ac:dyDescent="0.35">
      <c r="A2624" t="s">
        <v>1398</v>
      </c>
      <c r="B2624" t="s">
        <v>1290</v>
      </c>
      <c r="C2624">
        <v>177854</v>
      </c>
      <c r="D2624" t="s">
        <v>29</v>
      </c>
      <c r="E2624"/>
      <c r="G2624" s="9">
        <v>0</v>
      </c>
      <c r="H2624" s="9">
        <v>119616.93</v>
      </c>
      <c r="I2624" s="9">
        <v>0</v>
      </c>
    </row>
    <row r="2625" spans="1:9" hidden="1" x14ac:dyDescent="0.35">
      <c r="A2625" t="s">
        <v>1326</v>
      </c>
      <c r="B2625" t="s">
        <v>1290</v>
      </c>
      <c r="C2625">
        <v>177855</v>
      </c>
      <c r="D2625" t="s">
        <v>19</v>
      </c>
      <c r="E2625" t="s">
        <v>1330</v>
      </c>
      <c r="F2625" s="9">
        <v>193805.96</v>
      </c>
      <c r="G2625" s="9">
        <v>25248</v>
      </c>
      <c r="H2625" s="9">
        <v>1502327</v>
      </c>
      <c r="I2625" s="9">
        <v>193568</v>
      </c>
    </row>
    <row r="2626" spans="1:9" hidden="1" x14ac:dyDescent="0.35">
      <c r="A2626" t="s">
        <v>1326</v>
      </c>
      <c r="B2626" t="s">
        <v>1290</v>
      </c>
      <c r="C2626">
        <v>177855</v>
      </c>
      <c r="D2626" t="s">
        <v>17</v>
      </c>
      <c r="E2626"/>
      <c r="F2626" s="9">
        <v>0</v>
      </c>
      <c r="G2626" s="9">
        <v>0</v>
      </c>
      <c r="H2626" s="9">
        <v>1502327</v>
      </c>
      <c r="I2626" s="9">
        <v>193568</v>
      </c>
    </row>
    <row r="2627" spans="1:9" hidden="1" x14ac:dyDescent="0.35">
      <c r="A2627" t="s">
        <v>1326</v>
      </c>
      <c r="B2627" t="s">
        <v>1290</v>
      </c>
      <c r="C2627">
        <v>177855</v>
      </c>
      <c r="D2627" t="s">
        <v>21</v>
      </c>
      <c r="E2627" t="s">
        <v>1332</v>
      </c>
      <c r="G2627" s="9">
        <v>13509</v>
      </c>
      <c r="H2627" s="9">
        <v>1502327</v>
      </c>
      <c r="I2627" s="9">
        <v>193568</v>
      </c>
    </row>
    <row r="2628" spans="1:9" hidden="1" x14ac:dyDescent="0.35">
      <c r="A2628" t="s">
        <v>1326</v>
      </c>
      <c r="B2628" t="s">
        <v>1290</v>
      </c>
      <c r="C2628">
        <v>177855</v>
      </c>
      <c r="D2628" t="s">
        <v>27</v>
      </c>
      <c r="E2628" t="s">
        <v>1334</v>
      </c>
      <c r="G2628" s="9">
        <v>25109</v>
      </c>
      <c r="H2628" s="9">
        <v>1502327</v>
      </c>
      <c r="I2628" s="9">
        <v>193568</v>
      </c>
    </row>
    <row r="2629" spans="1:9" hidden="1" x14ac:dyDescent="0.35">
      <c r="A2629" t="s">
        <v>1326</v>
      </c>
      <c r="B2629" t="s">
        <v>1290</v>
      </c>
      <c r="C2629">
        <v>177855</v>
      </c>
      <c r="D2629" t="s">
        <v>25</v>
      </c>
      <c r="G2629" s="9">
        <v>0</v>
      </c>
      <c r="H2629" s="9">
        <v>1502327</v>
      </c>
      <c r="I2629" s="9">
        <v>193568</v>
      </c>
    </row>
    <row r="2630" spans="1:9" x14ac:dyDescent="0.35">
      <c r="A2630" t="s">
        <v>1326</v>
      </c>
      <c r="B2630" t="s">
        <v>1290</v>
      </c>
      <c r="C2630">
        <v>177855</v>
      </c>
      <c r="D2630" t="s">
        <v>22</v>
      </c>
      <c r="E2630" t="s">
        <v>1333</v>
      </c>
      <c r="G2630" s="9">
        <v>42982</v>
      </c>
      <c r="H2630" s="9">
        <v>1502327</v>
      </c>
      <c r="I2630" s="9">
        <v>193568</v>
      </c>
    </row>
    <row r="2631" spans="1:9" hidden="1" x14ac:dyDescent="0.35">
      <c r="A2631" t="s">
        <v>1326</v>
      </c>
      <c r="B2631" t="s">
        <v>1290</v>
      </c>
      <c r="C2631">
        <v>177855</v>
      </c>
      <c r="D2631" t="s">
        <v>23</v>
      </c>
      <c r="E2631"/>
      <c r="G2631" s="9">
        <v>0</v>
      </c>
      <c r="H2631" s="9">
        <v>1502327</v>
      </c>
      <c r="I2631" s="9">
        <v>193568</v>
      </c>
    </row>
    <row r="2632" spans="1:9" hidden="1" x14ac:dyDescent="0.35">
      <c r="A2632" t="s">
        <v>1326</v>
      </c>
      <c r="B2632" t="s">
        <v>1290</v>
      </c>
      <c r="C2632">
        <v>177855</v>
      </c>
      <c r="D2632" t="s">
        <v>11</v>
      </c>
      <c r="E2632" t="s">
        <v>1327</v>
      </c>
      <c r="F2632" s="9">
        <v>1188089.73</v>
      </c>
      <c r="G2632" s="9">
        <v>155070</v>
      </c>
      <c r="H2632" s="9">
        <v>1502327</v>
      </c>
      <c r="I2632" s="9">
        <v>193568</v>
      </c>
    </row>
    <row r="2633" spans="1:9" hidden="1" x14ac:dyDescent="0.35">
      <c r="A2633" t="s">
        <v>1326</v>
      </c>
      <c r="B2633" t="s">
        <v>1290</v>
      </c>
      <c r="C2633">
        <v>177855</v>
      </c>
      <c r="D2633" t="s">
        <v>13</v>
      </c>
      <c r="E2633" t="s">
        <v>1328</v>
      </c>
      <c r="F2633" s="9">
        <v>4087.44</v>
      </c>
      <c r="G2633" s="9">
        <v>0</v>
      </c>
      <c r="H2633" s="9">
        <v>1502327</v>
      </c>
      <c r="I2633" s="9">
        <v>193568</v>
      </c>
    </row>
    <row r="2634" spans="1:9" hidden="1" x14ac:dyDescent="0.35">
      <c r="A2634" t="s">
        <v>1326</v>
      </c>
      <c r="B2634" t="s">
        <v>1290</v>
      </c>
      <c r="C2634">
        <v>177855</v>
      </c>
      <c r="D2634" t="s">
        <v>20</v>
      </c>
      <c r="E2634" t="s">
        <v>1331</v>
      </c>
      <c r="G2634" s="9">
        <v>82080</v>
      </c>
      <c r="H2634" s="9">
        <v>1502327</v>
      </c>
      <c r="I2634" s="9">
        <v>193568</v>
      </c>
    </row>
    <row r="2635" spans="1:9" hidden="1" x14ac:dyDescent="0.35">
      <c r="A2635" t="s">
        <v>1326</v>
      </c>
      <c r="B2635" t="s">
        <v>1290</v>
      </c>
      <c r="C2635">
        <v>177855</v>
      </c>
      <c r="D2635" t="s">
        <v>15</v>
      </c>
      <c r="E2635" t="s">
        <v>1329</v>
      </c>
      <c r="F2635" s="9">
        <v>116343.87</v>
      </c>
      <c r="G2635" s="9">
        <v>13250</v>
      </c>
      <c r="H2635" s="9">
        <v>1502327</v>
      </c>
      <c r="I2635" s="9">
        <v>193568</v>
      </c>
    </row>
    <row r="2636" spans="1:9" hidden="1" x14ac:dyDescent="0.35">
      <c r="A2636" t="s">
        <v>1326</v>
      </c>
      <c r="B2636" t="s">
        <v>1290</v>
      </c>
      <c r="C2636">
        <v>177855</v>
      </c>
      <c r="D2636" t="s">
        <v>29</v>
      </c>
      <c r="E2636" t="s">
        <v>1335</v>
      </c>
      <c r="G2636" s="9">
        <v>29888</v>
      </c>
      <c r="H2636" s="9">
        <v>1502327</v>
      </c>
      <c r="I2636" s="9">
        <v>193568</v>
      </c>
    </row>
    <row r="2637" spans="1:9" hidden="1" x14ac:dyDescent="0.35">
      <c r="A2637" t="s">
        <v>1320</v>
      </c>
      <c r="B2637" t="s">
        <v>1290</v>
      </c>
      <c r="C2637">
        <v>177857</v>
      </c>
      <c r="D2637" t="s">
        <v>19</v>
      </c>
      <c r="E2637"/>
      <c r="F2637" s="9">
        <v>0</v>
      </c>
      <c r="G2637" s="9">
        <v>0</v>
      </c>
      <c r="H2637" s="9">
        <v>1109347</v>
      </c>
      <c r="I2637" s="9">
        <v>215706.48</v>
      </c>
    </row>
    <row r="2638" spans="1:9" hidden="1" x14ac:dyDescent="0.35">
      <c r="A2638" t="s">
        <v>1320</v>
      </c>
      <c r="B2638" t="s">
        <v>1290</v>
      </c>
      <c r="C2638">
        <v>177857</v>
      </c>
      <c r="D2638" t="s">
        <v>17</v>
      </c>
      <c r="E2638"/>
      <c r="F2638" s="9">
        <v>0</v>
      </c>
      <c r="G2638" s="9">
        <v>0</v>
      </c>
      <c r="H2638" s="9">
        <v>1109347</v>
      </c>
      <c r="I2638" s="9">
        <v>215706.48</v>
      </c>
    </row>
    <row r="2639" spans="1:9" hidden="1" x14ac:dyDescent="0.35">
      <c r="A2639" t="s">
        <v>1320</v>
      </c>
      <c r="B2639" t="s">
        <v>1290</v>
      </c>
      <c r="C2639">
        <v>177857</v>
      </c>
      <c r="D2639" t="s">
        <v>21</v>
      </c>
      <c r="E2639" t="s">
        <v>1323</v>
      </c>
      <c r="G2639" s="9">
        <v>53926.62</v>
      </c>
      <c r="H2639" s="9">
        <v>1109347</v>
      </c>
      <c r="I2639" s="9">
        <v>215706.48</v>
      </c>
    </row>
    <row r="2640" spans="1:9" hidden="1" x14ac:dyDescent="0.35">
      <c r="A2640" t="s">
        <v>1320</v>
      </c>
      <c r="B2640" t="s">
        <v>1290</v>
      </c>
      <c r="C2640">
        <v>177857</v>
      </c>
      <c r="D2640" t="s">
        <v>27</v>
      </c>
      <c r="E2640"/>
      <c r="G2640" s="9">
        <v>0</v>
      </c>
      <c r="H2640" s="9">
        <v>1109347</v>
      </c>
      <c r="I2640" s="9">
        <v>215706.48</v>
      </c>
    </row>
    <row r="2641" spans="1:9" hidden="1" x14ac:dyDescent="0.35">
      <c r="A2641" t="s">
        <v>1320</v>
      </c>
      <c r="B2641" t="s">
        <v>1290</v>
      </c>
      <c r="C2641">
        <v>177857</v>
      </c>
      <c r="D2641" t="s">
        <v>25</v>
      </c>
      <c r="G2641" s="9">
        <v>0</v>
      </c>
      <c r="H2641" s="9">
        <v>1109347</v>
      </c>
      <c r="I2641" s="9">
        <v>215706.48</v>
      </c>
    </row>
    <row r="2642" spans="1:9" x14ac:dyDescent="0.35">
      <c r="A2642" t="s">
        <v>1320</v>
      </c>
      <c r="B2642" t="s">
        <v>1290</v>
      </c>
      <c r="C2642">
        <v>177857</v>
      </c>
      <c r="D2642" t="s">
        <v>22</v>
      </c>
      <c r="E2642" t="s">
        <v>1324</v>
      </c>
      <c r="G2642" s="9">
        <v>53926.62</v>
      </c>
      <c r="H2642" s="9">
        <v>1109347</v>
      </c>
      <c r="I2642" s="9">
        <v>215706.48</v>
      </c>
    </row>
    <row r="2643" spans="1:9" hidden="1" x14ac:dyDescent="0.35">
      <c r="A2643" t="s">
        <v>1320</v>
      </c>
      <c r="B2643" t="s">
        <v>1290</v>
      </c>
      <c r="C2643">
        <v>177857</v>
      </c>
      <c r="D2643" t="s">
        <v>23</v>
      </c>
      <c r="E2643" t="s">
        <v>1325</v>
      </c>
      <c r="G2643" s="9">
        <v>53926.62</v>
      </c>
      <c r="H2643" s="9">
        <v>1109347</v>
      </c>
      <c r="I2643" s="9">
        <v>215706.48</v>
      </c>
    </row>
    <row r="2644" spans="1:9" hidden="1" x14ac:dyDescent="0.35">
      <c r="A2644" t="s">
        <v>1320</v>
      </c>
      <c r="B2644" t="s">
        <v>1290</v>
      </c>
      <c r="C2644">
        <v>177857</v>
      </c>
      <c r="D2644" t="s">
        <v>11</v>
      </c>
      <c r="E2644" t="s">
        <v>1321</v>
      </c>
      <c r="F2644" s="9">
        <v>1109347</v>
      </c>
      <c r="G2644" s="9">
        <v>215706.48</v>
      </c>
      <c r="H2644" s="9">
        <v>1109347</v>
      </c>
      <c r="I2644" s="9">
        <v>215706.48</v>
      </c>
    </row>
    <row r="2645" spans="1:9" hidden="1" x14ac:dyDescent="0.35">
      <c r="A2645" t="s">
        <v>1320</v>
      </c>
      <c r="B2645" t="s">
        <v>1290</v>
      </c>
      <c r="C2645">
        <v>177857</v>
      </c>
      <c r="D2645" t="s">
        <v>13</v>
      </c>
      <c r="E2645"/>
      <c r="F2645" s="9">
        <v>0</v>
      </c>
      <c r="G2645" s="9">
        <v>0</v>
      </c>
      <c r="H2645" s="9">
        <v>1109347</v>
      </c>
      <c r="I2645" s="9">
        <v>215706.48</v>
      </c>
    </row>
    <row r="2646" spans="1:9" hidden="1" x14ac:dyDescent="0.35">
      <c r="A2646" t="s">
        <v>1320</v>
      </c>
      <c r="B2646" t="s">
        <v>1290</v>
      </c>
      <c r="C2646">
        <v>177857</v>
      </c>
      <c r="D2646" t="s">
        <v>20</v>
      </c>
      <c r="E2646" t="s">
        <v>1322</v>
      </c>
      <c r="G2646" s="9">
        <v>53926.62</v>
      </c>
      <c r="H2646" s="9">
        <v>1109347</v>
      </c>
      <c r="I2646" s="9">
        <v>215706.48</v>
      </c>
    </row>
    <row r="2647" spans="1:9" hidden="1" x14ac:dyDescent="0.35">
      <c r="A2647" t="s">
        <v>1320</v>
      </c>
      <c r="B2647" t="s">
        <v>1290</v>
      </c>
      <c r="C2647">
        <v>177857</v>
      </c>
      <c r="D2647" t="s">
        <v>15</v>
      </c>
      <c r="E2647"/>
      <c r="F2647" s="9">
        <v>0</v>
      </c>
      <c r="G2647" s="9">
        <v>0</v>
      </c>
      <c r="H2647" s="9">
        <v>1109347</v>
      </c>
      <c r="I2647" s="9">
        <v>215706.48</v>
      </c>
    </row>
    <row r="2648" spans="1:9" hidden="1" x14ac:dyDescent="0.35">
      <c r="A2648" t="s">
        <v>1320</v>
      </c>
      <c r="B2648" t="s">
        <v>1290</v>
      </c>
      <c r="C2648">
        <v>177857</v>
      </c>
      <c r="D2648" t="s">
        <v>29</v>
      </c>
      <c r="E2648"/>
      <c r="G2648" s="9">
        <v>0</v>
      </c>
      <c r="H2648" s="9">
        <v>1109347</v>
      </c>
      <c r="I2648" s="9">
        <v>215706.48</v>
      </c>
    </row>
    <row r="2649" spans="1:9" hidden="1" x14ac:dyDescent="0.35">
      <c r="A2649" t="s">
        <v>1314</v>
      </c>
      <c r="B2649" t="s">
        <v>1290</v>
      </c>
      <c r="C2649">
        <v>177859</v>
      </c>
      <c r="D2649" t="s">
        <v>19</v>
      </c>
      <c r="E2649"/>
      <c r="F2649" s="9">
        <v>0</v>
      </c>
      <c r="G2649" s="9">
        <v>0</v>
      </c>
      <c r="H2649" s="9">
        <v>1367463</v>
      </c>
      <c r="I2649" s="9">
        <v>231507.92</v>
      </c>
    </row>
    <row r="2650" spans="1:9" hidden="1" x14ac:dyDescent="0.35">
      <c r="A2650" t="s">
        <v>1314</v>
      </c>
      <c r="B2650" t="s">
        <v>1290</v>
      </c>
      <c r="C2650">
        <v>177859</v>
      </c>
      <c r="D2650" t="s">
        <v>17</v>
      </c>
      <c r="E2650" s="12" t="s">
        <v>1317</v>
      </c>
      <c r="F2650" s="9">
        <v>45000</v>
      </c>
      <c r="G2650" s="9">
        <v>35052.5</v>
      </c>
      <c r="H2650" s="9">
        <v>1367463</v>
      </c>
      <c r="I2650" s="9">
        <v>231507.92</v>
      </c>
    </row>
    <row r="2651" spans="1:9" hidden="1" x14ac:dyDescent="0.35">
      <c r="A2651" t="s">
        <v>1314</v>
      </c>
      <c r="B2651" t="s">
        <v>1290</v>
      </c>
      <c r="C2651">
        <v>177859</v>
      </c>
      <c r="D2651" t="s">
        <v>21</v>
      </c>
      <c r="E2651"/>
      <c r="G2651" s="9">
        <v>0</v>
      </c>
      <c r="H2651" s="9">
        <v>1367463</v>
      </c>
      <c r="I2651" s="9">
        <v>231507.92</v>
      </c>
    </row>
    <row r="2652" spans="1:9" hidden="1" x14ac:dyDescent="0.35">
      <c r="A2652" t="s">
        <v>1314</v>
      </c>
      <c r="B2652" t="s">
        <v>1290</v>
      </c>
      <c r="C2652">
        <v>177859</v>
      </c>
      <c r="D2652" t="s">
        <v>27</v>
      </c>
      <c r="E2652"/>
      <c r="G2652" s="9">
        <v>0</v>
      </c>
      <c r="H2652" s="9">
        <v>1367463</v>
      </c>
      <c r="I2652" s="9">
        <v>231507.92</v>
      </c>
    </row>
    <row r="2653" spans="1:9" ht="42.45" hidden="1" x14ac:dyDescent="0.35">
      <c r="A2653" t="s">
        <v>1314</v>
      </c>
      <c r="B2653" t="s">
        <v>1290</v>
      </c>
      <c r="C2653">
        <v>177859</v>
      </c>
      <c r="D2653" t="s">
        <v>25</v>
      </c>
      <c r="E2653" s="12" t="s">
        <v>1319</v>
      </c>
      <c r="G2653" s="9">
        <v>58075.75</v>
      </c>
      <c r="H2653" s="9">
        <v>1367463</v>
      </c>
      <c r="I2653" s="9">
        <v>231507.92</v>
      </c>
    </row>
    <row r="2654" spans="1:9" x14ac:dyDescent="0.35">
      <c r="A2654" t="s">
        <v>1314</v>
      </c>
      <c r="B2654" t="s">
        <v>1290</v>
      </c>
      <c r="C2654">
        <v>177859</v>
      </c>
      <c r="D2654" t="s">
        <v>22</v>
      </c>
      <c r="E2654"/>
      <c r="G2654" s="9">
        <v>0</v>
      </c>
      <c r="H2654" s="9">
        <v>1367463</v>
      </c>
      <c r="I2654" s="9">
        <v>231507.92</v>
      </c>
    </row>
    <row r="2655" spans="1:9" hidden="1" x14ac:dyDescent="0.35">
      <c r="A2655" t="s">
        <v>1314</v>
      </c>
      <c r="B2655" t="s">
        <v>1290</v>
      </c>
      <c r="C2655">
        <v>177859</v>
      </c>
      <c r="D2655" t="s">
        <v>23</v>
      </c>
      <c r="E2655" t="s">
        <v>1318</v>
      </c>
      <c r="G2655" s="9">
        <v>162950.80000000002</v>
      </c>
      <c r="H2655" s="9">
        <v>1367463</v>
      </c>
      <c r="I2655" s="9">
        <v>231507.92</v>
      </c>
    </row>
    <row r="2656" spans="1:9" hidden="1" x14ac:dyDescent="0.35">
      <c r="A2656" t="s">
        <v>1314</v>
      </c>
      <c r="B2656" t="s">
        <v>1290</v>
      </c>
      <c r="C2656">
        <v>177859</v>
      </c>
      <c r="D2656" t="s">
        <v>11</v>
      </c>
      <c r="E2656" t="s">
        <v>1315</v>
      </c>
      <c r="F2656" s="9">
        <v>1023423.02</v>
      </c>
      <c r="G2656" s="9">
        <v>137560.31</v>
      </c>
      <c r="H2656" s="9">
        <v>1367463</v>
      </c>
      <c r="I2656" s="9">
        <v>231507.92</v>
      </c>
    </row>
    <row r="2657" spans="1:9" hidden="1" x14ac:dyDescent="0.35">
      <c r="A2657" t="s">
        <v>1314</v>
      </c>
      <c r="B2657" t="s">
        <v>1290</v>
      </c>
      <c r="C2657">
        <v>177859</v>
      </c>
      <c r="D2657" t="s">
        <v>13</v>
      </c>
      <c r="E2657"/>
      <c r="F2657" s="9">
        <v>12000</v>
      </c>
      <c r="G2657" s="9">
        <v>0</v>
      </c>
      <c r="H2657" s="9">
        <v>1367463</v>
      </c>
      <c r="I2657" s="9">
        <v>231507.92</v>
      </c>
    </row>
    <row r="2658" spans="1:9" hidden="1" x14ac:dyDescent="0.35">
      <c r="A2658" t="s">
        <v>1314</v>
      </c>
      <c r="B2658" t="s">
        <v>1290</v>
      </c>
      <c r="C2658">
        <v>177859</v>
      </c>
      <c r="D2658" t="s">
        <v>20</v>
      </c>
      <c r="E2658" t="s">
        <v>630</v>
      </c>
      <c r="G2658" s="9">
        <v>10481.370000000001</v>
      </c>
      <c r="H2658" s="9">
        <v>1367463</v>
      </c>
      <c r="I2658" s="9">
        <v>231507.92</v>
      </c>
    </row>
    <row r="2659" spans="1:9" hidden="1" x14ac:dyDescent="0.35">
      <c r="A2659" t="s">
        <v>1314</v>
      </c>
      <c r="B2659" t="s">
        <v>1290</v>
      </c>
      <c r="C2659">
        <v>177859</v>
      </c>
      <c r="D2659" t="s">
        <v>15</v>
      </c>
      <c r="E2659" t="s">
        <v>1316</v>
      </c>
      <c r="F2659" s="9">
        <v>287039.99</v>
      </c>
      <c r="G2659" s="9">
        <v>58895.11</v>
      </c>
      <c r="H2659" s="9">
        <v>1367463</v>
      </c>
      <c r="I2659" s="9">
        <v>231507.92</v>
      </c>
    </row>
    <row r="2660" spans="1:9" hidden="1" x14ac:dyDescent="0.35">
      <c r="A2660" t="s">
        <v>1314</v>
      </c>
      <c r="B2660" t="s">
        <v>1290</v>
      </c>
      <c r="C2660">
        <v>177859</v>
      </c>
      <c r="D2660" t="s">
        <v>29</v>
      </c>
      <c r="E2660"/>
      <c r="G2660" s="9">
        <v>0</v>
      </c>
      <c r="H2660" s="9">
        <v>1367463</v>
      </c>
      <c r="I2660" s="9">
        <v>231507.92</v>
      </c>
    </row>
    <row r="2661" spans="1:9" hidden="1" x14ac:dyDescent="0.35">
      <c r="A2661" t="s">
        <v>146</v>
      </c>
      <c r="B2661" t="s">
        <v>1290</v>
      </c>
      <c r="C2661">
        <v>177865</v>
      </c>
      <c r="D2661" t="s">
        <v>19</v>
      </c>
      <c r="E2661" t="s">
        <v>150</v>
      </c>
      <c r="F2661" s="9">
        <v>45592</v>
      </c>
      <c r="G2661" s="9">
        <v>5964</v>
      </c>
      <c r="H2661" s="9">
        <v>349553</v>
      </c>
      <c r="I2661" s="9">
        <v>45722</v>
      </c>
    </row>
    <row r="2662" spans="1:9" hidden="1" x14ac:dyDescent="0.35">
      <c r="A2662" t="s">
        <v>146</v>
      </c>
      <c r="B2662" t="s">
        <v>1290</v>
      </c>
      <c r="C2662">
        <v>177865</v>
      </c>
      <c r="D2662" t="s">
        <v>17</v>
      </c>
      <c r="F2662" s="9">
        <v>4000</v>
      </c>
      <c r="G2662" s="9">
        <v>0</v>
      </c>
      <c r="H2662" s="9">
        <v>349553</v>
      </c>
      <c r="I2662" s="9">
        <v>45722</v>
      </c>
    </row>
    <row r="2663" spans="1:9" hidden="1" x14ac:dyDescent="0.35">
      <c r="A2663" t="s">
        <v>146</v>
      </c>
      <c r="B2663" t="s">
        <v>1290</v>
      </c>
      <c r="C2663">
        <v>177865</v>
      </c>
      <c r="D2663" t="s">
        <v>21</v>
      </c>
      <c r="E2663"/>
      <c r="G2663" s="9">
        <v>0</v>
      </c>
      <c r="H2663" s="9">
        <v>349553</v>
      </c>
      <c r="I2663" s="9">
        <v>45722</v>
      </c>
    </row>
    <row r="2664" spans="1:9" hidden="1" x14ac:dyDescent="0.35">
      <c r="A2664" t="s">
        <v>146</v>
      </c>
      <c r="B2664" t="s">
        <v>1290</v>
      </c>
      <c r="C2664">
        <v>177865</v>
      </c>
      <c r="D2664" t="s">
        <v>27</v>
      </c>
      <c r="E2664"/>
      <c r="G2664" s="9">
        <v>0</v>
      </c>
      <c r="H2664" s="9">
        <v>349553</v>
      </c>
      <c r="I2664" s="9">
        <v>45722</v>
      </c>
    </row>
    <row r="2665" spans="1:9" hidden="1" x14ac:dyDescent="0.35">
      <c r="A2665" t="s">
        <v>146</v>
      </c>
      <c r="B2665" t="s">
        <v>1290</v>
      </c>
      <c r="C2665">
        <v>177865</v>
      </c>
      <c r="D2665" t="s">
        <v>25</v>
      </c>
      <c r="G2665" s="9">
        <v>0</v>
      </c>
      <c r="H2665" s="9">
        <v>349553</v>
      </c>
      <c r="I2665" s="9">
        <v>45722</v>
      </c>
    </row>
    <row r="2666" spans="1:9" x14ac:dyDescent="0.35">
      <c r="A2666" t="s">
        <v>146</v>
      </c>
      <c r="B2666" t="s">
        <v>1290</v>
      </c>
      <c r="C2666">
        <v>177865</v>
      </c>
      <c r="D2666" t="s">
        <v>22</v>
      </c>
      <c r="E2666"/>
      <c r="G2666" s="9">
        <v>0</v>
      </c>
      <c r="H2666" s="9">
        <v>349553</v>
      </c>
      <c r="I2666" s="9">
        <v>45722</v>
      </c>
    </row>
    <row r="2667" spans="1:9" hidden="1" x14ac:dyDescent="0.35">
      <c r="A2667" t="s">
        <v>146</v>
      </c>
      <c r="B2667" t="s">
        <v>1290</v>
      </c>
      <c r="C2667">
        <v>177865</v>
      </c>
      <c r="D2667" t="s">
        <v>23</v>
      </c>
      <c r="E2667" t="s">
        <v>1313</v>
      </c>
      <c r="G2667" s="9">
        <v>45722</v>
      </c>
      <c r="H2667" s="9">
        <v>349553</v>
      </c>
      <c r="I2667" s="9">
        <v>45722</v>
      </c>
    </row>
    <row r="2668" spans="1:9" hidden="1" x14ac:dyDescent="0.35">
      <c r="A2668" t="s">
        <v>146</v>
      </c>
      <c r="B2668" t="s">
        <v>1290</v>
      </c>
      <c r="C2668">
        <v>177865</v>
      </c>
      <c r="D2668" t="s">
        <v>11</v>
      </c>
      <c r="E2668" t="s">
        <v>1310</v>
      </c>
      <c r="F2668" s="9">
        <v>259990</v>
      </c>
      <c r="G2668" s="9">
        <v>36050</v>
      </c>
      <c r="H2668" s="9">
        <v>349553</v>
      </c>
      <c r="I2668" s="9">
        <v>45722</v>
      </c>
    </row>
    <row r="2669" spans="1:9" hidden="1" x14ac:dyDescent="0.35">
      <c r="A2669" t="s">
        <v>146</v>
      </c>
      <c r="B2669" t="s">
        <v>1290</v>
      </c>
      <c r="C2669">
        <v>177865</v>
      </c>
      <c r="D2669" t="s">
        <v>13</v>
      </c>
      <c r="E2669" t="s">
        <v>1311</v>
      </c>
      <c r="F2669" s="9">
        <v>3500</v>
      </c>
      <c r="G2669" s="9">
        <v>458</v>
      </c>
      <c r="H2669" s="9">
        <v>349553</v>
      </c>
      <c r="I2669" s="9">
        <v>45722</v>
      </c>
    </row>
    <row r="2670" spans="1:9" hidden="1" x14ac:dyDescent="0.35">
      <c r="A2670" t="s">
        <v>146</v>
      </c>
      <c r="B2670" t="s">
        <v>1290</v>
      </c>
      <c r="C2670">
        <v>177865</v>
      </c>
      <c r="D2670" t="s">
        <v>20</v>
      </c>
      <c r="E2670"/>
      <c r="G2670" s="9">
        <v>0</v>
      </c>
      <c r="H2670" s="9">
        <v>349553</v>
      </c>
      <c r="I2670" s="9">
        <v>45722</v>
      </c>
    </row>
    <row r="2671" spans="1:9" hidden="1" x14ac:dyDescent="0.35">
      <c r="A2671" t="s">
        <v>146</v>
      </c>
      <c r="B2671" t="s">
        <v>1290</v>
      </c>
      <c r="C2671">
        <v>177865</v>
      </c>
      <c r="D2671" t="s">
        <v>15</v>
      </c>
      <c r="E2671" t="s">
        <v>1312</v>
      </c>
      <c r="F2671" s="9">
        <v>36471</v>
      </c>
      <c r="G2671" s="9">
        <v>3250</v>
      </c>
      <c r="H2671" s="9">
        <v>349553</v>
      </c>
      <c r="I2671" s="9">
        <v>45722</v>
      </c>
    </row>
    <row r="2672" spans="1:9" hidden="1" x14ac:dyDescent="0.35">
      <c r="A2672" t="s">
        <v>146</v>
      </c>
      <c r="B2672" t="s">
        <v>1290</v>
      </c>
      <c r="C2672">
        <v>177865</v>
      </c>
      <c r="D2672" t="s">
        <v>29</v>
      </c>
      <c r="E2672"/>
      <c r="G2672" s="9">
        <v>0</v>
      </c>
      <c r="H2672" s="9">
        <v>349553</v>
      </c>
      <c r="I2672" s="9">
        <v>45722</v>
      </c>
    </row>
    <row r="2673" spans="1:9" hidden="1" x14ac:dyDescent="0.35">
      <c r="A2673" t="s">
        <v>1306</v>
      </c>
      <c r="B2673" t="s">
        <v>1290</v>
      </c>
      <c r="C2673">
        <v>178028</v>
      </c>
      <c r="D2673" t="s">
        <v>19</v>
      </c>
      <c r="E2673" t="s">
        <v>1307</v>
      </c>
      <c r="F2673" s="9">
        <v>49263</v>
      </c>
      <c r="G2673" s="9">
        <v>0</v>
      </c>
      <c r="H2673" s="9">
        <v>610527</v>
      </c>
      <c r="I2673" s="9">
        <v>8688.14</v>
      </c>
    </row>
    <row r="2674" spans="1:9" hidden="1" x14ac:dyDescent="0.35">
      <c r="A2674" t="s">
        <v>1306</v>
      </c>
      <c r="B2674" t="s">
        <v>1290</v>
      </c>
      <c r="C2674">
        <v>178028</v>
      </c>
      <c r="D2674" t="s">
        <v>17</v>
      </c>
      <c r="E2674"/>
      <c r="F2674" s="9">
        <v>0</v>
      </c>
      <c r="G2674" s="9">
        <v>0</v>
      </c>
      <c r="H2674" s="9">
        <v>610527</v>
      </c>
      <c r="I2674" s="9">
        <v>8688.14</v>
      </c>
    </row>
    <row r="2675" spans="1:9" hidden="1" x14ac:dyDescent="0.35">
      <c r="A2675" t="s">
        <v>1306</v>
      </c>
      <c r="B2675" t="s">
        <v>1290</v>
      </c>
      <c r="C2675">
        <v>178028</v>
      </c>
      <c r="D2675" t="s">
        <v>21</v>
      </c>
      <c r="E2675"/>
      <c r="G2675" s="9">
        <v>0</v>
      </c>
      <c r="H2675" s="9">
        <v>610527</v>
      </c>
      <c r="I2675" s="9">
        <v>8688.14</v>
      </c>
    </row>
    <row r="2676" spans="1:9" hidden="1" x14ac:dyDescent="0.35">
      <c r="A2676" t="s">
        <v>1306</v>
      </c>
      <c r="B2676" t="s">
        <v>1290</v>
      </c>
      <c r="C2676">
        <v>178028</v>
      </c>
      <c r="D2676" t="s">
        <v>27</v>
      </c>
      <c r="E2676" t="s">
        <v>1309</v>
      </c>
      <c r="G2676" s="9">
        <v>8688.14</v>
      </c>
      <c r="H2676" s="9">
        <v>610527</v>
      </c>
      <c r="I2676" s="9">
        <v>8688.14</v>
      </c>
    </row>
    <row r="2677" spans="1:9" hidden="1" x14ac:dyDescent="0.35">
      <c r="A2677" t="s">
        <v>1306</v>
      </c>
      <c r="B2677" t="s">
        <v>1290</v>
      </c>
      <c r="C2677">
        <v>178028</v>
      </c>
      <c r="D2677" t="s">
        <v>25</v>
      </c>
      <c r="G2677" s="9">
        <v>0</v>
      </c>
      <c r="H2677" s="9">
        <v>610527</v>
      </c>
      <c r="I2677" s="9">
        <v>8688.14</v>
      </c>
    </row>
    <row r="2678" spans="1:9" x14ac:dyDescent="0.35">
      <c r="A2678" t="s">
        <v>1306</v>
      </c>
      <c r="B2678" t="s">
        <v>1290</v>
      </c>
      <c r="C2678">
        <v>178028</v>
      </c>
      <c r="D2678" t="s">
        <v>22</v>
      </c>
      <c r="E2678"/>
      <c r="G2678" s="9">
        <v>0</v>
      </c>
      <c r="H2678" s="9">
        <v>610527</v>
      </c>
      <c r="I2678" s="9">
        <v>8688.14</v>
      </c>
    </row>
    <row r="2679" spans="1:9" hidden="1" x14ac:dyDescent="0.35">
      <c r="A2679" t="s">
        <v>1306</v>
      </c>
      <c r="B2679" t="s">
        <v>1290</v>
      </c>
      <c r="C2679">
        <v>178028</v>
      </c>
      <c r="D2679" t="s">
        <v>23</v>
      </c>
      <c r="E2679"/>
      <c r="G2679" s="9">
        <v>0</v>
      </c>
      <c r="H2679" s="9">
        <v>610527</v>
      </c>
      <c r="I2679" s="9">
        <v>8688.14</v>
      </c>
    </row>
    <row r="2680" spans="1:9" hidden="1" x14ac:dyDescent="0.35">
      <c r="A2680" t="s">
        <v>1306</v>
      </c>
      <c r="B2680" t="s">
        <v>1290</v>
      </c>
      <c r="C2680">
        <v>178028</v>
      </c>
      <c r="D2680" t="s">
        <v>11</v>
      </c>
      <c r="E2680" t="s">
        <v>1307</v>
      </c>
      <c r="F2680" s="9">
        <v>404264.02</v>
      </c>
      <c r="G2680" s="9">
        <v>0</v>
      </c>
      <c r="H2680" s="9">
        <v>610527</v>
      </c>
      <c r="I2680" s="9">
        <v>8688.14</v>
      </c>
    </row>
    <row r="2681" spans="1:9" hidden="1" x14ac:dyDescent="0.35">
      <c r="A2681" t="s">
        <v>1306</v>
      </c>
      <c r="B2681" t="s">
        <v>1290</v>
      </c>
      <c r="C2681">
        <v>178028</v>
      </c>
      <c r="D2681" t="s">
        <v>13</v>
      </c>
      <c r="E2681"/>
      <c r="F2681" s="9">
        <v>0</v>
      </c>
      <c r="G2681" s="9">
        <v>0</v>
      </c>
      <c r="H2681" s="9">
        <v>610527</v>
      </c>
      <c r="I2681" s="9">
        <v>8688.14</v>
      </c>
    </row>
    <row r="2682" spans="1:9" hidden="1" x14ac:dyDescent="0.35">
      <c r="A2682" t="s">
        <v>1306</v>
      </c>
      <c r="B2682" t="s">
        <v>1290</v>
      </c>
      <c r="C2682">
        <v>178028</v>
      </c>
      <c r="D2682" t="s">
        <v>20</v>
      </c>
      <c r="E2682"/>
      <c r="G2682" s="9">
        <v>0</v>
      </c>
      <c r="H2682" s="9">
        <v>610527</v>
      </c>
      <c r="I2682" s="9">
        <v>8688.14</v>
      </c>
    </row>
    <row r="2683" spans="1:9" hidden="1" x14ac:dyDescent="0.35">
      <c r="A2683" t="s">
        <v>1306</v>
      </c>
      <c r="B2683" t="s">
        <v>1290</v>
      </c>
      <c r="C2683">
        <v>178028</v>
      </c>
      <c r="D2683" t="s">
        <v>15</v>
      </c>
      <c r="E2683" t="s">
        <v>1308</v>
      </c>
      <c r="F2683" s="9">
        <v>156999.99</v>
      </c>
      <c r="G2683" s="9">
        <v>8688.14</v>
      </c>
      <c r="H2683" s="9">
        <v>610527</v>
      </c>
      <c r="I2683" s="9">
        <v>8688.14</v>
      </c>
    </row>
    <row r="2684" spans="1:9" hidden="1" x14ac:dyDescent="0.35">
      <c r="A2684" t="s">
        <v>1306</v>
      </c>
      <c r="B2684" t="s">
        <v>1290</v>
      </c>
      <c r="C2684">
        <v>178028</v>
      </c>
      <c r="D2684" t="s">
        <v>29</v>
      </c>
      <c r="E2684"/>
      <c r="G2684" s="9">
        <v>0</v>
      </c>
      <c r="H2684" s="9">
        <v>610527</v>
      </c>
      <c r="I2684" s="9">
        <v>8688.14</v>
      </c>
    </row>
    <row r="2685" spans="1:9" hidden="1" x14ac:dyDescent="0.35">
      <c r="A2685" t="s">
        <v>659</v>
      </c>
      <c r="B2685" t="s">
        <v>1018</v>
      </c>
      <c r="C2685">
        <v>178040</v>
      </c>
      <c r="D2685" t="s">
        <v>19</v>
      </c>
      <c r="E2685" t="s">
        <v>1301</v>
      </c>
      <c r="F2685" s="9">
        <v>46614.84</v>
      </c>
      <c r="G2685" s="9">
        <v>8457.5</v>
      </c>
      <c r="H2685" s="9">
        <v>512760.25</v>
      </c>
      <c r="I2685" s="9">
        <v>93032.48</v>
      </c>
    </row>
    <row r="2686" spans="1:9" hidden="1" x14ac:dyDescent="0.35">
      <c r="A2686" t="s">
        <v>659</v>
      </c>
      <c r="B2686" t="s">
        <v>1018</v>
      </c>
      <c r="C2686">
        <v>178040</v>
      </c>
      <c r="D2686" t="s">
        <v>17</v>
      </c>
      <c r="E2686" t="s">
        <v>204</v>
      </c>
      <c r="F2686" s="9">
        <v>0</v>
      </c>
      <c r="G2686" s="9">
        <v>0</v>
      </c>
      <c r="H2686" s="9">
        <v>512760.25</v>
      </c>
      <c r="I2686" s="9">
        <v>93032.48</v>
      </c>
    </row>
    <row r="2687" spans="1:9" hidden="1" x14ac:dyDescent="0.35">
      <c r="A2687" t="s">
        <v>659</v>
      </c>
      <c r="B2687" t="s">
        <v>1018</v>
      </c>
      <c r="C2687">
        <v>178040</v>
      </c>
      <c r="D2687" t="s">
        <v>21</v>
      </c>
      <c r="E2687" t="s">
        <v>1303</v>
      </c>
      <c r="G2687" s="9">
        <v>23258.12</v>
      </c>
      <c r="H2687" s="9">
        <v>512760.25</v>
      </c>
      <c r="I2687" s="9">
        <v>93032.48</v>
      </c>
    </row>
    <row r="2688" spans="1:9" hidden="1" x14ac:dyDescent="0.35">
      <c r="A2688" t="s">
        <v>659</v>
      </c>
      <c r="B2688" t="s">
        <v>1018</v>
      </c>
      <c r="C2688">
        <v>178040</v>
      </c>
      <c r="D2688" t="s">
        <v>27</v>
      </c>
      <c r="E2688"/>
      <c r="G2688" s="9">
        <v>0</v>
      </c>
      <c r="H2688" s="9">
        <v>512760.25</v>
      </c>
      <c r="I2688" s="9">
        <v>93032.48</v>
      </c>
    </row>
    <row r="2689" spans="1:9" hidden="1" x14ac:dyDescent="0.35">
      <c r="A2689" t="s">
        <v>659</v>
      </c>
      <c r="B2689" t="s">
        <v>1018</v>
      </c>
      <c r="C2689">
        <v>178040</v>
      </c>
      <c r="D2689" t="s">
        <v>25</v>
      </c>
      <c r="G2689" s="9">
        <v>0</v>
      </c>
      <c r="H2689" s="9">
        <v>512760.25</v>
      </c>
      <c r="I2689" s="9">
        <v>93032.48</v>
      </c>
    </row>
    <row r="2690" spans="1:9" x14ac:dyDescent="0.35">
      <c r="A2690" t="s">
        <v>659</v>
      </c>
      <c r="B2690" t="s">
        <v>1018</v>
      </c>
      <c r="C2690">
        <v>178040</v>
      </c>
      <c r="D2690" t="s">
        <v>22</v>
      </c>
      <c r="E2690" t="s">
        <v>1304</v>
      </c>
      <c r="G2690" s="9">
        <v>46516.49</v>
      </c>
      <c r="H2690" s="9">
        <v>512760.25</v>
      </c>
      <c r="I2690" s="9">
        <v>93032.48</v>
      </c>
    </row>
    <row r="2691" spans="1:9" hidden="1" x14ac:dyDescent="0.35">
      <c r="A2691" t="s">
        <v>659</v>
      </c>
      <c r="B2691" t="s">
        <v>1018</v>
      </c>
      <c r="C2691">
        <v>178040</v>
      </c>
      <c r="D2691" t="s">
        <v>23</v>
      </c>
      <c r="E2691" t="s">
        <v>1305</v>
      </c>
      <c r="G2691" s="9">
        <v>9303</v>
      </c>
      <c r="H2691" s="9">
        <v>512760.25</v>
      </c>
      <c r="I2691" s="9">
        <v>93032.48</v>
      </c>
    </row>
    <row r="2692" spans="1:9" hidden="1" x14ac:dyDescent="0.35">
      <c r="A2692" t="s">
        <v>659</v>
      </c>
      <c r="B2692" t="s">
        <v>1018</v>
      </c>
      <c r="C2692">
        <v>178040</v>
      </c>
      <c r="D2692" t="s">
        <v>11</v>
      </c>
      <c r="E2692" t="s">
        <v>1298</v>
      </c>
      <c r="F2692" s="9">
        <v>431929.47</v>
      </c>
      <c r="G2692" s="9">
        <v>75374.73</v>
      </c>
      <c r="H2692" s="9">
        <v>512760.25</v>
      </c>
      <c r="I2692" s="9">
        <v>93032.48</v>
      </c>
    </row>
    <row r="2693" spans="1:9" hidden="1" x14ac:dyDescent="0.35">
      <c r="A2693" t="s">
        <v>659</v>
      </c>
      <c r="B2693" t="s">
        <v>1018</v>
      </c>
      <c r="C2693">
        <v>178040</v>
      </c>
      <c r="D2693" t="s">
        <v>13</v>
      </c>
      <c r="E2693" t="s">
        <v>1299</v>
      </c>
      <c r="F2693" s="9">
        <v>2000</v>
      </c>
      <c r="G2693" s="9">
        <v>0</v>
      </c>
      <c r="H2693" s="9">
        <v>512760.25</v>
      </c>
      <c r="I2693" s="9">
        <v>93032.48</v>
      </c>
    </row>
    <row r="2694" spans="1:9" hidden="1" x14ac:dyDescent="0.35">
      <c r="A2694" t="s">
        <v>659</v>
      </c>
      <c r="B2694" t="s">
        <v>1018</v>
      </c>
      <c r="C2694">
        <v>178040</v>
      </c>
      <c r="D2694" t="s">
        <v>20</v>
      </c>
      <c r="E2694" t="s">
        <v>1302</v>
      </c>
      <c r="G2694" s="9">
        <v>13954.87</v>
      </c>
      <c r="H2694" s="9">
        <v>512760.25</v>
      </c>
      <c r="I2694" s="9">
        <v>93032.48</v>
      </c>
    </row>
    <row r="2695" spans="1:9" hidden="1" x14ac:dyDescent="0.35">
      <c r="A2695" t="s">
        <v>659</v>
      </c>
      <c r="B2695" t="s">
        <v>1018</v>
      </c>
      <c r="C2695">
        <v>178040</v>
      </c>
      <c r="D2695" t="s">
        <v>15</v>
      </c>
      <c r="E2695" t="s">
        <v>1300</v>
      </c>
      <c r="F2695" s="9">
        <v>22215</v>
      </c>
      <c r="G2695" s="9">
        <v>9200.25</v>
      </c>
      <c r="H2695" s="9">
        <v>512760.25</v>
      </c>
      <c r="I2695" s="9">
        <v>93032.48</v>
      </c>
    </row>
    <row r="2696" spans="1:9" hidden="1" x14ac:dyDescent="0.35">
      <c r="A2696" t="s">
        <v>659</v>
      </c>
      <c r="B2696" t="s">
        <v>1018</v>
      </c>
      <c r="C2696">
        <v>178040</v>
      </c>
      <c r="D2696" t="s">
        <v>29</v>
      </c>
      <c r="E2696"/>
      <c r="G2696" s="9">
        <v>0</v>
      </c>
      <c r="H2696" s="9">
        <v>512760.25</v>
      </c>
      <c r="I2696" s="9">
        <v>93032.48</v>
      </c>
    </row>
    <row r="2697" spans="1:9" hidden="1" x14ac:dyDescent="0.35">
      <c r="A2697" t="s">
        <v>1292</v>
      </c>
      <c r="B2697" t="s">
        <v>1290</v>
      </c>
      <c r="C2697">
        <v>178057</v>
      </c>
      <c r="D2697" t="s">
        <v>19</v>
      </c>
      <c r="E2697"/>
      <c r="F2697" s="9">
        <v>0</v>
      </c>
      <c r="G2697" s="9">
        <v>0</v>
      </c>
      <c r="H2697" s="9">
        <v>5010125</v>
      </c>
      <c r="I2697" s="9">
        <v>65938.17</v>
      </c>
    </row>
    <row r="2698" spans="1:9" hidden="1" x14ac:dyDescent="0.35">
      <c r="A2698" t="s">
        <v>1292</v>
      </c>
      <c r="B2698" t="s">
        <v>1290</v>
      </c>
      <c r="C2698">
        <v>178057</v>
      </c>
      <c r="D2698" t="s">
        <v>17</v>
      </c>
      <c r="E2698"/>
      <c r="F2698" s="9">
        <v>0</v>
      </c>
      <c r="G2698" s="9">
        <v>0</v>
      </c>
      <c r="H2698" s="9">
        <v>5010125</v>
      </c>
      <c r="I2698" s="9">
        <v>65938.17</v>
      </c>
    </row>
    <row r="2699" spans="1:9" hidden="1" x14ac:dyDescent="0.35">
      <c r="A2699" t="s">
        <v>1292</v>
      </c>
      <c r="B2699" t="s">
        <v>1290</v>
      </c>
      <c r="C2699">
        <v>178057</v>
      </c>
      <c r="D2699" t="s">
        <v>21</v>
      </c>
      <c r="E2699" t="s">
        <v>1295</v>
      </c>
      <c r="G2699" s="9">
        <v>6593.71</v>
      </c>
      <c r="H2699" s="9">
        <v>5010125</v>
      </c>
      <c r="I2699" s="9">
        <v>65938.17</v>
      </c>
    </row>
    <row r="2700" spans="1:9" hidden="1" x14ac:dyDescent="0.35">
      <c r="A2700" t="s">
        <v>1292</v>
      </c>
      <c r="B2700" t="s">
        <v>1290</v>
      </c>
      <c r="C2700">
        <v>178057</v>
      </c>
      <c r="D2700" t="s">
        <v>27</v>
      </c>
      <c r="E2700"/>
      <c r="G2700" s="9">
        <v>0</v>
      </c>
      <c r="H2700" s="9">
        <v>5010125</v>
      </c>
      <c r="I2700" s="9">
        <v>65938.17</v>
      </c>
    </row>
    <row r="2701" spans="1:9" hidden="1" x14ac:dyDescent="0.35">
      <c r="A2701" t="s">
        <v>1292</v>
      </c>
      <c r="B2701" t="s">
        <v>1290</v>
      </c>
      <c r="C2701">
        <v>178057</v>
      </c>
      <c r="D2701" t="s">
        <v>25</v>
      </c>
      <c r="G2701" s="9">
        <v>0</v>
      </c>
      <c r="H2701" s="9">
        <v>5010125</v>
      </c>
      <c r="I2701" s="9">
        <v>65938.17</v>
      </c>
    </row>
    <row r="2702" spans="1:9" x14ac:dyDescent="0.35">
      <c r="A2702" t="s">
        <v>1292</v>
      </c>
      <c r="B2702" t="s">
        <v>1290</v>
      </c>
      <c r="C2702">
        <v>178057</v>
      </c>
      <c r="D2702" t="s">
        <v>22</v>
      </c>
      <c r="E2702" t="s">
        <v>1296</v>
      </c>
      <c r="G2702" s="9">
        <v>26375.37</v>
      </c>
      <c r="H2702" s="9">
        <v>5010125</v>
      </c>
      <c r="I2702" s="9">
        <v>65938.17</v>
      </c>
    </row>
    <row r="2703" spans="1:9" hidden="1" x14ac:dyDescent="0.35">
      <c r="A2703" t="s">
        <v>1292</v>
      </c>
      <c r="B2703" t="s">
        <v>1290</v>
      </c>
      <c r="C2703">
        <v>178057</v>
      </c>
      <c r="D2703" t="s">
        <v>23</v>
      </c>
      <c r="E2703" t="s">
        <v>1297</v>
      </c>
      <c r="G2703" s="9">
        <v>26375.38</v>
      </c>
      <c r="H2703" s="9">
        <v>5010125</v>
      </c>
      <c r="I2703" s="9">
        <v>65938.17</v>
      </c>
    </row>
    <row r="2704" spans="1:9" hidden="1" x14ac:dyDescent="0.35">
      <c r="A2704" t="s">
        <v>1292</v>
      </c>
      <c r="B2704" t="s">
        <v>1290</v>
      </c>
      <c r="C2704">
        <v>178057</v>
      </c>
      <c r="D2704" t="s">
        <v>11</v>
      </c>
      <c r="E2704" t="s">
        <v>1293</v>
      </c>
      <c r="F2704" s="9">
        <v>2480100</v>
      </c>
      <c r="G2704" s="9">
        <v>65938.17</v>
      </c>
      <c r="H2704" s="9">
        <v>5010125</v>
      </c>
      <c r="I2704" s="9">
        <v>65938.17</v>
      </c>
    </row>
    <row r="2705" spans="1:9" hidden="1" x14ac:dyDescent="0.35">
      <c r="A2705" t="s">
        <v>1292</v>
      </c>
      <c r="B2705" t="s">
        <v>1290</v>
      </c>
      <c r="C2705">
        <v>178057</v>
      </c>
      <c r="D2705" t="s">
        <v>13</v>
      </c>
      <c r="E2705"/>
      <c r="F2705" s="9">
        <v>0</v>
      </c>
      <c r="G2705" s="9">
        <v>0</v>
      </c>
      <c r="H2705" s="9">
        <v>5010125</v>
      </c>
      <c r="I2705" s="9">
        <v>65938.17</v>
      </c>
    </row>
    <row r="2706" spans="1:9" hidden="1" x14ac:dyDescent="0.35">
      <c r="A2706" t="s">
        <v>1292</v>
      </c>
      <c r="B2706" t="s">
        <v>1290</v>
      </c>
      <c r="C2706">
        <v>178057</v>
      </c>
      <c r="D2706" t="s">
        <v>20</v>
      </c>
      <c r="E2706" t="s">
        <v>1294</v>
      </c>
      <c r="G2706" s="9">
        <v>6593.71</v>
      </c>
      <c r="H2706" s="9">
        <v>5010125</v>
      </c>
      <c r="I2706" s="9">
        <v>65938.17</v>
      </c>
    </row>
    <row r="2707" spans="1:9" hidden="1" x14ac:dyDescent="0.35">
      <c r="A2707" t="s">
        <v>1292</v>
      </c>
      <c r="B2707" t="s">
        <v>1290</v>
      </c>
      <c r="C2707">
        <v>178057</v>
      </c>
      <c r="D2707" t="s">
        <v>15</v>
      </c>
      <c r="E2707"/>
      <c r="F2707" s="9">
        <v>2530025</v>
      </c>
      <c r="G2707" s="9">
        <v>0</v>
      </c>
      <c r="H2707" s="9">
        <v>5010125</v>
      </c>
      <c r="I2707" s="9">
        <v>65938.17</v>
      </c>
    </row>
    <row r="2708" spans="1:9" hidden="1" x14ac:dyDescent="0.35">
      <c r="A2708" t="s">
        <v>1292</v>
      </c>
      <c r="B2708" t="s">
        <v>1290</v>
      </c>
      <c r="C2708">
        <v>178057</v>
      </c>
      <c r="D2708" t="s">
        <v>29</v>
      </c>
      <c r="E2708"/>
      <c r="G2708" s="9">
        <v>0</v>
      </c>
      <c r="H2708" s="9">
        <v>5010125</v>
      </c>
      <c r="I2708" s="9">
        <v>65938.17</v>
      </c>
    </row>
  </sheetData>
  <autoFilter ref="A8:I2708" xr:uid="{61D1CA9A-A990-45BC-876F-ED59105C9CFD}">
    <filterColumn colId="3">
      <filters>
        <filter val="Q3 Low Barrier Substance Use Disorder (SUD) Treatment"/>
      </filters>
    </filterColumn>
  </autoFilter>
  <sortState xmlns:xlrd2="http://schemas.microsoft.com/office/spreadsheetml/2017/richdata2" ref="A9:I2708">
    <sortCondition ref="C9:C2708"/>
    <sortCondition ref="D9:D2708"/>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8D52C-BCCF-44A7-A376-DD665C7A397D}">
  <dimension ref="A1:K245"/>
  <sheetViews>
    <sheetView workbookViewId="0">
      <pane ySplit="1" topLeftCell="A2" activePane="bottomLeft" state="frozen"/>
      <selection pane="bottomLeft" activeCell="E18" sqref="E18"/>
    </sheetView>
  </sheetViews>
  <sheetFormatPr defaultRowHeight="14.15" x14ac:dyDescent="0.35"/>
  <cols>
    <col min="1" max="1" width="12.125" customWidth="1"/>
    <col min="2" max="2" width="9.875" customWidth="1"/>
    <col min="3" max="3" width="8.75" style="7"/>
  </cols>
  <sheetData>
    <row r="1" spans="1:11" x14ac:dyDescent="0.35">
      <c r="A1" s="5" t="s">
        <v>1450</v>
      </c>
      <c r="B1" s="5" t="s">
        <v>1451</v>
      </c>
      <c r="C1" s="6" t="s">
        <v>1452</v>
      </c>
      <c r="E1" s="4" t="s">
        <v>1453</v>
      </c>
      <c r="F1" s="4"/>
      <c r="G1" s="4"/>
      <c r="H1" s="4"/>
      <c r="I1" s="4"/>
      <c r="J1" s="4"/>
      <c r="K1" s="4"/>
    </row>
    <row r="2" spans="1:11" x14ac:dyDescent="0.35">
      <c r="A2">
        <v>176143</v>
      </c>
      <c r="B2">
        <v>176143</v>
      </c>
      <c r="C2" s="7">
        <f t="shared" ref="C2:C65" si="0">A2-B2</f>
        <v>0</v>
      </c>
    </row>
    <row r="3" spans="1:11" x14ac:dyDescent="0.35">
      <c r="A3" s="4">
        <v>176375</v>
      </c>
      <c r="B3">
        <v>176375</v>
      </c>
      <c r="C3" s="7">
        <f t="shared" si="0"/>
        <v>0</v>
      </c>
    </row>
    <row r="4" spans="1:11" x14ac:dyDescent="0.35">
      <c r="A4">
        <v>176480</v>
      </c>
      <c r="B4">
        <v>176480</v>
      </c>
      <c r="C4" s="7">
        <f t="shared" si="0"/>
        <v>0</v>
      </c>
    </row>
    <row r="5" spans="1:11" x14ac:dyDescent="0.35">
      <c r="A5">
        <v>176484</v>
      </c>
      <c r="B5">
        <v>176484</v>
      </c>
      <c r="C5" s="7">
        <f t="shared" si="0"/>
        <v>0</v>
      </c>
    </row>
    <row r="6" spans="1:11" x14ac:dyDescent="0.35">
      <c r="A6">
        <v>176486</v>
      </c>
      <c r="B6">
        <v>176486</v>
      </c>
      <c r="C6" s="7">
        <f t="shared" si="0"/>
        <v>0</v>
      </c>
    </row>
    <row r="7" spans="1:11" x14ac:dyDescent="0.35">
      <c r="A7">
        <v>176487</v>
      </c>
      <c r="B7">
        <v>176487</v>
      </c>
      <c r="C7" s="7">
        <f t="shared" si="0"/>
        <v>0</v>
      </c>
    </row>
    <row r="8" spans="1:11" x14ac:dyDescent="0.35">
      <c r="A8">
        <v>176488</v>
      </c>
      <c r="B8">
        <v>176488</v>
      </c>
      <c r="C8" s="7">
        <f t="shared" si="0"/>
        <v>0</v>
      </c>
    </row>
    <row r="9" spans="1:11" x14ac:dyDescent="0.35">
      <c r="A9">
        <v>176489</v>
      </c>
      <c r="B9">
        <v>176489</v>
      </c>
      <c r="C9" s="7">
        <f t="shared" si="0"/>
        <v>0</v>
      </c>
    </row>
    <row r="10" spans="1:11" x14ac:dyDescent="0.35">
      <c r="A10">
        <v>176490</v>
      </c>
      <c r="B10">
        <v>176490</v>
      </c>
      <c r="C10" s="7">
        <f t="shared" si="0"/>
        <v>0</v>
      </c>
    </row>
    <row r="11" spans="1:11" x14ac:dyDescent="0.35">
      <c r="A11">
        <v>176492</v>
      </c>
      <c r="B11">
        <v>176492</v>
      </c>
      <c r="C11" s="7">
        <f t="shared" si="0"/>
        <v>0</v>
      </c>
    </row>
    <row r="12" spans="1:11" x14ac:dyDescent="0.35">
      <c r="A12">
        <v>176573</v>
      </c>
      <c r="B12">
        <v>176573</v>
      </c>
      <c r="C12" s="7">
        <f t="shared" si="0"/>
        <v>0</v>
      </c>
    </row>
    <row r="13" spans="1:11" x14ac:dyDescent="0.35">
      <c r="A13">
        <v>176574</v>
      </c>
      <c r="B13">
        <v>176574</v>
      </c>
      <c r="C13" s="7">
        <f t="shared" si="0"/>
        <v>0</v>
      </c>
    </row>
    <row r="14" spans="1:11" x14ac:dyDescent="0.35">
      <c r="A14">
        <v>176575</v>
      </c>
      <c r="B14">
        <v>176575</v>
      </c>
      <c r="C14" s="7">
        <f t="shared" si="0"/>
        <v>0</v>
      </c>
    </row>
    <row r="15" spans="1:11" x14ac:dyDescent="0.35">
      <c r="A15">
        <v>176579</v>
      </c>
      <c r="B15">
        <v>176579</v>
      </c>
      <c r="C15" s="7">
        <f t="shared" si="0"/>
        <v>0</v>
      </c>
    </row>
    <row r="16" spans="1:11" x14ac:dyDescent="0.35">
      <c r="A16">
        <v>176580</v>
      </c>
      <c r="B16">
        <v>176580</v>
      </c>
      <c r="C16" s="7">
        <f t="shared" si="0"/>
        <v>0</v>
      </c>
    </row>
    <row r="17" spans="1:3" x14ac:dyDescent="0.35">
      <c r="A17">
        <v>176681</v>
      </c>
      <c r="B17">
        <v>176681</v>
      </c>
      <c r="C17" s="7">
        <f t="shared" si="0"/>
        <v>0</v>
      </c>
    </row>
    <row r="18" spans="1:3" x14ac:dyDescent="0.35">
      <c r="A18">
        <v>176688</v>
      </c>
      <c r="B18">
        <v>176688</v>
      </c>
      <c r="C18" s="7">
        <f t="shared" si="0"/>
        <v>0</v>
      </c>
    </row>
    <row r="19" spans="1:3" x14ac:dyDescent="0.35">
      <c r="A19">
        <v>176689</v>
      </c>
      <c r="B19">
        <v>176689</v>
      </c>
      <c r="C19" s="7">
        <f t="shared" si="0"/>
        <v>0</v>
      </c>
    </row>
    <row r="20" spans="1:3" x14ac:dyDescent="0.35">
      <c r="A20" s="4">
        <v>176690</v>
      </c>
      <c r="B20">
        <v>176690</v>
      </c>
      <c r="C20" s="7">
        <f t="shared" si="0"/>
        <v>0</v>
      </c>
    </row>
    <row r="21" spans="1:3" x14ac:dyDescent="0.35">
      <c r="A21">
        <v>176691</v>
      </c>
      <c r="B21">
        <v>176691</v>
      </c>
      <c r="C21" s="7">
        <f t="shared" si="0"/>
        <v>0</v>
      </c>
    </row>
    <row r="22" spans="1:3" x14ac:dyDescent="0.35">
      <c r="A22">
        <v>176692</v>
      </c>
      <c r="B22">
        <v>176692</v>
      </c>
      <c r="C22" s="7">
        <f t="shared" si="0"/>
        <v>0</v>
      </c>
    </row>
    <row r="23" spans="1:3" x14ac:dyDescent="0.35">
      <c r="A23">
        <v>176693</v>
      </c>
      <c r="B23">
        <v>176693</v>
      </c>
      <c r="C23" s="7">
        <f t="shared" si="0"/>
        <v>0</v>
      </c>
    </row>
    <row r="24" spans="1:3" x14ac:dyDescent="0.35">
      <c r="A24">
        <v>176706</v>
      </c>
      <c r="B24">
        <v>176706</v>
      </c>
      <c r="C24" s="7">
        <f t="shared" si="0"/>
        <v>0</v>
      </c>
    </row>
    <row r="25" spans="1:3" x14ac:dyDescent="0.35">
      <c r="A25">
        <v>176708</v>
      </c>
      <c r="B25">
        <v>176708</v>
      </c>
      <c r="C25" s="7">
        <f t="shared" si="0"/>
        <v>0</v>
      </c>
    </row>
    <row r="26" spans="1:3" x14ac:dyDescent="0.35">
      <c r="A26">
        <v>176710</v>
      </c>
      <c r="B26">
        <v>176710</v>
      </c>
      <c r="C26" s="7">
        <f t="shared" si="0"/>
        <v>0</v>
      </c>
    </row>
    <row r="27" spans="1:3" x14ac:dyDescent="0.35">
      <c r="A27">
        <v>176711</v>
      </c>
      <c r="B27">
        <v>176711</v>
      </c>
      <c r="C27" s="7">
        <f t="shared" si="0"/>
        <v>0</v>
      </c>
    </row>
    <row r="28" spans="1:3" x14ac:dyDescent="0.35">
      <c r="A28">
        <v>176712</v>
      </c>
      <c r="B28">
        <v>176712</v>
      </c>
      <c r="C28" s="7">
        <f t="shared" si="0"/>
        <v>0</v>
      </c>
    </row>
    <row r="29" spans="1:3" x14ac:dyDescent="0.35">
      <c r="A29">
        <v>176713</v>
      </c>
      <c r="B29">
        <v>176713</v>
      </c>
      <c r="C29" s="7">
        <f t="shared" si="0"/>
        <v>0</v>
      </c>
    </row>
    <row r="30" spans="1:3" x14ac:dyDescent="0.35">
      <c r="A30">
        <v>176714</v>
      </c>
      <c r="B30">
        <v>176714</v>
      </c>
      <c r="C30" s="7">
        <f t="shared" si="0"/>
        <v>0</v>
      </c>
    </row>
    <row r="31" spans="1:3" x14ac:dyDescent="0.35">
      <c r="A31">
        <v>176716</v>
      </c>
      <c r="B31">
        <v>176716</v>
      </c>
      <c r="C31" s="7">
        <f t="shared" si="0"/>
        <v>0</v>
      </c>
    </row>
    <row r="32" spans="1:3" x14ac:dyDescent="0.35">
      <c r="A32">
        <v>176717</v>
      </c>
      <c r="B32">
        <v>176717</v>
      </c>
      <c r="C32" s="7">
        <f t="shared" si="0"/>
        <v>0</v>
      </c>
    </row>
    <row r="33" spans="1:3" x14ac:dyDescent="0.35">
      <c r="A33">
        <v>176729</v>
      </c>
      <c r="B33">
        <v>176729</v>
      </c>
      <c r="C33" s="7">
        <f t="shared" si="0"/>
        <v>0</v>
      </c>
    </row>
    <row r="34" spans="1:3" x14ac:dyDescent="0.35">
      <c r="A34">
        <v>176730</v>
      </c>
      <c r="B34">
        <v>176730</v>
      </c>
      <c r="C34" s="7">
        <f t="shared" si="0"/>
        <v>0</v>
      </c>
    </row>
    <row r="35" spans="1:3" x14ac:dyDescent="0.35">
      <c r="A35">
        <v>176732</v>
      </c>
      <c r="B35">
        <v>176732</v>
      </c>
      <c r="C35" s="7">
        <f t="shared" si="0"/>
        <v>0</v>
      </c>
    </row>
    <row r="36" spans="1:3" x14ac:dyDescent="0.35">
      <c r="A36">
        <v>176733</v>
      </c>
      <c r="B36">
        <v>176733</v>
      </c>
      <c r="C36" s="7">
        <f t="shared" si="0"/>
        <v>0</v>
      </c>
    </row>
    <row r="37" spans="1:3" x14ac:dyDescent="0.35">
      <c r="A37">
        <v>176735</v>
      </c>
      <c r="B37">
        <v>176735</v>
      </c>
      <c r="C37" s="7">
        <f t="shared" si="0"/>
        <v>0</v>
      </c>
    </row>
    <row r="38" spans="1:3" x14ac:dyDescent="0.35">
      <c r="A38">
        <v>176738</v>
      </c>
      <c r="B38">
        <v>176738</v>
      </c>
      <c r="C38" s="7">
        <f t="shared" si="0"/>
        <v>0</v>
      </c>
    </row>
    <row r="39" spans="1:3" x14ac:dyDescent="0.35">
      <c r="A39">
        <v>176741</v>
      </c>
      <c r="B39">
        <v>176741</v>
      </c>
      <c r="C39" s="7">
        <f t="shared" si="0"/>
        <v>0</v>
      </c>
    </row>
    <row r="40" spans="1:3" x14ac:dyDescent="0.35">
      <c r="A40">
        <v>176743</v>
      </c>
      <c r="B40">
        <v>176743</v>
      </c>
      <c r="C40" s="7">
        <f t="shared" si="0"/>
        <v>0</v>
      </c>
    </row>
    <row r="41" spans="1:3" x14ac:dyDescent="0.35">
      <c r="A41">
        <v>176744</v>
      </c>
      <c r="B41">
        <v>176744</v>
      </c>
      <c r="C41" s="7">
        <f t="shared" si="0"/>
        <v>0</v>
      </c>
    </row>
    <row r="42" spans="1:3" x14ac:dyDescent="0.35">
      <c r="A42">
        <v>176746</v>
      </c>
      <c r="B42">
        <v>176746</v>
      </c>
      <c r="C42" s="7">
        <f t="shared" si="0"/>
        <v>0</v>
      </c>
    </row>
    <row r="43" spans="1:3" x14ac:dyDescent="0.35">
      <c r="A43">
        <v>176747</v>
      </c>
      <c r="B43">
        <v>176747</v>
      </c>
      <c r="C43" s="7">
        <f t="shared" si="0"/>
        <v>0</v>
      </c>
    </row>
    <row r="44" spans="1:3" x14ac:dyDescent="0.35">
      <c r="A44">
        <v>176749</v>
      </c>
      <c r="B44">
        <v>176749</v>
      </c>
      <c r="C44" s="7">
        <f t="shared" si="0"/>
        <v>0</v>
      </c>
    </row>
    <row r="45" spans="1:3" x14ac:dyDescent="0.35">
      <c r="A45">
        <v>176750</v>
      </c>
      <c r="B45">
        <v>176750</v>
      </c>
      <c r="C45" s="7">
        <f t="shared" si="0"/>
        <v>0</v>
      </c>
    </row>
    <row r="46" spans="1:3" x14ac:dyDescent="0.35">
      <c r="A46">
        <v>176751</v>
      </c>
      <c r="B46">
        <v>176751</v>
      </c>
      <c r="C46" s="7">
        <f t="shared" si="0"/>
        <v>0</v>
      </c>
    </row>
    <row r="47" spans="1:3" x14ac:dyDescent="0.35">
      <c r="A47">
        <v>176752</v>
      </c>
      <c r="B47">
        <v>176752</v>
      </c>
      <c r="C47" s="7">
        <f t="shared" si="0"/>
        <v>0</v>
      </c>
    </row>
    <row r="48" spans="1:3" x14ac:dyDescent="0.35">
      <c r="A48">
        <v>176753</v>
      </c>
      <c r="B48">
        <v>176753</v>
      </c>
      <c r="C48" s="7">
        <f t="shared" si="0"/>
        <v>0</v>
      </c>
    </row>
    <row r="49" spans="1:3" x14ac:dyDescent="0.35">
      <c r="A49">
        <v>176755</v>
      </c>
      <c r="B49">
        <v>176755</v>
      </c>
      <c r="C49" s="7">
        <f t="shared" si="0"/>
        <v>0</v>
      </c>
    </row>
    <row r="50" spans="1:3" x14ac:dyDescent="0.35">
      <c r="A50">
        <v>176756</v>
      </c>
      <c r="B50">
        <v>176756</v>
      </c>
      <c r="C50" s="7">
        <f t="shared" si="0"/>
        <v>0</v>
      </c>
    </row>
    <row r="51" spans="1:3" x14ac:dyDescent="0.35">
      <c r="A51">
        <v>176757</v>
      </c>
      <c r="B51">
        <v>176757</v>
      </c>
      <c r="C51" s="7">
        <f t="shared" si="0"/>
        <v>0</v>
      </c>
    </row>
    <row r="52" spans="1:3" x14ac:dyDescent="0.35">
      <c r="A52">
        <v>176759</v>
      </c>
      <c r="B52">
        <v>176759</v>
      </c>
      <c r="C52" s="7">
        <f t="shared" si="0"/>
        <v>0</v>
      </c>
    </row>
    <row r="53" spans="1:3" x14ac:dyDescent="0.35">
      <c r="A53">
        <v>176761</v>
      </c>
      <c r="B53">
        <v>176761</v>
      </c>
      <c r="C53" s="7">
        <f t="shared" si="0"/>
        <v>0</v>
      </c>
    </row>
    <row r="54" spans="1:3" x14ac:dyDescent="0.35">
      <c r="A54">
        <v>176762</v>
      </c>
      <c r="B54">
        <v>176762</v>
      </c>
      <c r="C54" s="7">
        <f t="shared" si="0"/>
        <v>0</v>
      </c>
    </row>
    <row r="55" spans="1:3" x14ac:dyDescent="0.35">
      <c r="A55">
        <v>176763</v>
      </c>
      <c r="B55">
        <v>176763</v>
      </c>
      <c r="C55" s="7">
        <f t="shared" si="0"/>
        <v>0</v>
      </c>
    </row>
    <row r="56" spans="1:3" x14ac:dyDescent="0.35">
      <c r="A56">
        <v>176764</v>
      </c>
      <c r="B56">
        <v>176764</v>
      </c>
      <c r="C56" s="7">
        <f t="shared" si="0"/>
        <v>0</v>
      </c>
    </row>
    <row r="57" spans="1:3" x14ac:dyDescent="0.35">
      <c r="A57">
        <v>176765</v>
      </c>
      <c r="B57">
        <v>176765</v>
      </c>
      <c r="C57" s="7">
        <f t="shared" si="0"/>
        <v>0</v>
      </c>
    </row>
    <row r="58" spans="1:3" x14ac:dyDescent="0.35">
      <c r="A58">
        <v>176769</v>
      </c>
      <c r="B58">
        <v>176769</v>
      </c>
      <c r="C58" s="7">
        <f t="shared" si="0"/>
        <v>0</v>
      </c>
    </row>
    <row r="59" spans="1:3" x14ac:dyDescent="0.35">
      <c r="A59">
        <v>176770</v>
      </c>
      <c r="B59">
        <v>176770</v>
      </c>
      <c r="C59" s="7">
        <f t="shared" si="0"/>
        <v>0</v>
      </c>
    </row>
    <row r="60" spans="1:3" x14ac:dyDescent="0.35">
      <c r="A60">
        <v>176860</v>
      </c>
      <c r="B60">
        <v>176860</v>
      </c>
      <c r="C60" s="7">
        <f t="shared" si="0"/>
        <v>0</v>
      </c>
    </row>
    <row r="61" spans="1:3" x14ac:dyDescent="0.35">
      <c r="A61">
        <v>176864</v>
      </c>
      <c r="B61">
        <v>176864</v>
      </c>
      <c r="C61" s="7">
        <f t="shared" si="0"/>
        <v>0</v>
      </c>
    </row>
    <row r="62" spans="1:3" x14ac:dyDescent="0.35">
      <c r="A62">
        <v>176865</v>
      </c>
      <c r="B62">
        <v>176865</v>
      </c>
      <c r="C62" s="7">
        <f t="shared" si="0"/>
        <v>0</v>
      </c>
    </row>
    <row r="63" spans="1:3" x14ac:dyDescent="0.35">
      <c r="A63">
        <v>176867</v>
      </c>
      <c r="B63">
        <v>176867</v>
      </c>
      <c r="C63" s="7">
        <f t="shared" si="0"/>
        <v>0</v>
      </c>
    </row>
    <row r="64" spans="1:3" x14ac:dyDescent="0.35">
      <c r="A64">
        <v>176869</v>
      </c>
      <c r="B64">
        <v>176869</v>
      </c>
      <c r="C64" s="7">
        <f t="shared" si="0"/>
        <v>0</v>
      </c>
    </row>
    <row r="65" spans="1:3" x14ac:dyDescent="0.35">
      <c r="A65">
        <v>176881</v>
      </c>
      <c r="B65">
        <v>176881</v>
      </c>
      <c r="C65" s="7">
        <f t="shared" si="0"/>
        <v>0</v>
      </c>
    </row>
    <row r="66" spans="1:3" x14ac:dyDescent="0.35">
      <c r="A66">
        <v>176979</v>
      </c>
      <c r="B66">
        <v>176979</v>
      </c>
      <c r="C66" s="7">
        <f t="shared" ref="C66:C129" si="1">A66-B66</f>
        <v>0</v>
      </c>
    </row>
    <row r="67" spans="1:3" x14ac:dyDescent="0.35">
      <c r="A67">
        <v>176985</v>
      </c>
      <c r="B67">
        <v>176985</v>
      </c>
      <c r="C67" s="7">
        <f t="shared" si="1"/>
        <v>0</v>
      </c>
    </row>
    <row r="68" spans="1:3" x14ac:dyDescent="0.35">
      <c r="A68">
        <v>176986</v>
      </c>
      <c r="B68">
        <v>176986</v>
      </c>
      <c r="C68" s="7">
        <f t="shared" si="1"/>
        <v>0</v>
      </c>
    </row>
    <row r="69" spans="1:3" x14ac:dyDescent="0.35">
      <c r="A69">
        <v>176988</v>
      </c>
      <c r="B69">
        <v>176988</v>
      </c>
      <c r="C69" s="7">
        <f t="shared" si="1"/>
        <v>0</v>
      </c>
    </row>
    <row r="70" spans="1:3" x14ac:dyDescent="0.35">
      <c r="A70">
        <v>176990</v>
      </c>
      <c r="B70">
        <v>176990</v>
      </c>
      <c r="C70" s="7">
        <f t="shared" si="1"/>
        <v>0</v>
      </c>
    </row>
    <row r="71" spans="1:3" x14ac:dyDescent="0.35">
      <c r="A71">
        <v>176991</v>
      </c>
      <c r="B71">
        <v>176991</v>
      </c>
      <c r="C71" s="7">
        <f t="shared" si="1"/>
        <v>0</v>
      </c>
    </row>
    <row r="72" spans="1:3" x14ac:dyDescent="0.35">
      <c r="A72">
        <v>176993</v>
      </c>
      <c r="B72">
        <v>176993</v>
      </c>
      <c r="C72" s="7">
        <f t="shared" si="1"/>
        <v>0</v>
      </c>
    </row>
    <row r="73" spans="1:3" x14ac:dyDescent="0.35">
      <c r="A73">
        <v>177084</v>
      </c>
      <c r="B73">
        <v>177084</v>
      </c>
      <c r="C73" s="7">
        <f t="shared" si="1"/>
        <v>0</v>
      </c>
    </row>
    <row r="74" spans="1:3" x14ac:dyDescent="0.35">
      <c r="A74">
        <v>177087</v>
      </c>
      <c r="B74">
        <v>177087</v>
      </c>
      <c r="C74" s="7">
        <f t="shared" si="1"/>
        <v>0</v>
      </c>
    </row>
    <row r="75" spans="1:3" x14ac:dyDescent="0.35">
      <c r="A75">
        <v>177089</v>
      </c>
      <c r="B75">
        <v>177089</v>
      </c>
      <c r="C75" s="7">
        <f t="shared" si="1"/>
        <v>0</v>
      </c>
    </row>
    <row r="76" spans="1:3" x14ac:dyDescent="0.35">
      <c r="A76">
        <v>177093</v>
      </c>
      <c r="B76">
        <v>177093</v>
      </c>
      <c r="C76" s="7">
        <f t="shared" si="1"/>
        <v>0</v>
      </c>
    </row>
    <row r="77" spans="1:3" x14ac:dyDescent="0.35">
      <c r="A77">
        <v>177094</v>
      </c>
      <c r="B77">
        <v>177094</v>
      </c>
      <c r="C77" s="7">
        <f t="shared" si="1"/>
        <v>0</v>
      </c>
    </row>
    <row r="78" spans="1:3" x14ac:dyDescent="0.35">
      <c r="A78">
        <v>177096</v>
      </c>
      <c r="B78">
        <v>177096</v>
      </c>
      <c r="C78" s="7">
        <f t="shared" si="1"/>
        <v>0</v>
      </c>
    </row>
    <row r="79" spans="1:3" x14ac:dyDescent="0.35">
      <c r="A79">
        <v>177097</v>
      </c>
      <c r="B79">
        <v>177097</v>
      </c>
      <c r="C79" s="7">
        <f t="shared" si="1"/>
        <v>0</v>
      </c>
    </row>
    <row r="80" spans="1:3" x14ac:dyDescent="0.35">
      <c r="A80">
        <v>177099</v>
      </c>
      <c r="B80">
        <v>177099</v>
      </c>
      <c r="C80" s="7">
        <f t="shared" si="1"/>
        <v>0</v>
      </c>
    </row>
    <row r="81" spans="1:3" x14ac:dyDescent="0.35">
      <c r="A81">
        <v>177100</v>
      </c>
      <c r="B81">
        <v>177100</v>
      </c>
      <c r="C81" s="7">
        <f t="shared" si="1"/>
        <v>0</v>
      </c>
    </row>
    <row r="82" spans="1:3" x14ac:dyDescent="0.35">
      <c r="A82">
        <v>177106</v>
      </c>
      <c r="B82">
        <v>177106</v>
      </c>
      <c r="C82" s="7">
        <f t="shared" si="1"/>
        <v>0</v>
      </c>
    </row>
    <row r="83" spans="1:3" x14ac:dyDescent="0.35">
      <c r="A83">
        <v>177108</v>
      </c>
      <c r="B83">
        <v>177108</v>
      </c>
      <c r="C83" s="7">
        <f t="shared" si="1"/>
        <v>0</v>
      </c>
    </row>
    <row r="84" spans="1:3" x14ac:dyDescent="0.35">
      <c r="A84">
        <v>177109</v>
      </c>
      <c r="B84">
        <v>177109</v>
      </c>
      <c r="C84" s="7">
        <f t="shared" si="1"/>
        <v>0</v>
      </c>
    </row>
    <row r="85" spans="1:3" x14ac:dyDescent="0.35">
      <c r="A85">
        <v>177209</v>
      </c>
      <c r="B85">
        <v>177209</v>
      </c>
      <c r="C85" s="7">
        <f t="shared" si="1"/>
        <v>0</v>
      </c>
    </row>
    <row r="86" spans="1:3" x14ac:dyDescent="0.35">
      <c r="A86">
        <v>177211</v>
      </c>
      <c r="B86">
        <v>177211</v>
      </c>
      <c r="C86" s="7">
        <f t="shared" si="1"/>
        <v>0</v>
      </c>
    </row>
    <row r="87" spans="1:3" x14ac:dyDescent="0.35">
      <c r="A87">
        <v>177212</v>
      </c>
      <c r="B87">
        <v>177212</v>
      </c>
      <c r="C87" s="7">
        <f t="shared" si="1"/>
        <v>0</v>
      </c>
    </row>
    <row r="88" spans="1:3" x14ac:dyDescent="0.35">
      <c r="A88">
        <v>177213</v>
      </c>
      <c r="B88">
        <v>177213</v>
      </c>
      <c r="C88" s="7">
        <f t="shared" si="1"/>
        <v>0</v>
      </c>
    </row>
    <row r="89" spans="1:3" x14ac:dyDescent="0.35">
      <c r="A89">
        <v>177214</v>
      </c>
      <c r="B89">
        <v>177214</v>
      </c>
      <c r="C89" s="7">
        <f t="shared" si="1"/>
        <v>0</v>
      </c>
    </row>
    <row r="90" spans="1:3" x14ac:dyDescent="0.35">
      <c r="A90">
        <v>177215</v>
      </c>
      <c r="B90">
        <v>177215</v>
      </c>
      <c r="C90" s="7">
        <f t="shared" si="1"/>
        <v>0</v>
      </c>
    </row>
    <row r="91" spans="1:3" x14ac:dyDescent="0.35">
      <c r="A91">
        <v>177216</v>
      </c>
      <c r="B91">
        <v>177216</v>
      </c>
      <c r="C91" s="7">
        <f t="shared" si="1"/>
        <v>0</v>
      </c>
    </row>
    <row r="92" spans="1:3" x14ac:dyDescent="0.35">
      <c r="A92">
        <v>177217</v>
      </c>
      <c r="B92">
        <v>177217</v>
      </c>
      <c r="C92" s="7">
        <f t="shared" si="1"/>
        <v>0</v>
      </c>
    </row>
    <row r="93" spans="1:3" x14ac:dyDescent="0.35">
      <c r="A93">
        <v>177218</v>
      </c>
      <c r="B93">
        <v>177218</v>
      </c>
      <c r="C93" s="7">
        <f t="shared" si="1"/>
        <v>0</v>
      </c>
    </row>
    <row r="94" spans="1:3" x14ac:dyDescent="0.35">
      <c r="A94">
        <v>177219</v>
      </c>
      <c r="B94">
        <v>177219</v>
      </c>
      <c r="C94" s="7">
        <f t="shared" si="1"/>
        <v>0</v>
      </c>
    </row>
    <row r="95" spans="1:3" x14ac:dyDescent="0.35">
      <c r="A95">
        <v>177222</v>
      </c>
      <c r="B95">
        <v>177222</v>
      </c>
      <c r="C95" s="7">
        <f t="shared" si="1"/>
        <v>0</v>
      </c>
    </row>
    <row r="96" spans="1:3" x14ac:dyDescent="0.35">
      <c r="A96">
        <v>177223</v>
      </c>
      <c r="B96">
        <v>177223</v>
      </c>
      <c r="C96" s="7">
        <f t="shared" si="1"/>
        <v>0</v>
      </c>
    </row>
    <row r="97" spans="1:3" x14ac:dyDescent="0.35">
      <c r="A97">
        <v>177224</v>
      </c>
      <c r="B97">
        <v>177224</v>
      </c>
      <c r="C97" s="7">
        <f t="shared" si="1"/>
        <v>0</v>
      </c>
    </row>
    <row r="98" spans="1:3" x14ac:dyDescent="0.35">
      <c r="A98">
        <v>177225</v>
      </c>
      <c r="B98">
        <v>177225</v>
      </c>
      <c r="C98" s="7">
        <f t="shared" si="1"/>
        <v>0</v>
      </c>
    </row>
    <row r="99" spans="1:3" x14ac:dyDescent="0.35">
      <c r="A99">
        <v>177226</v>
      </c>
      <c r="B99">
        <v>177226</v>
      </c>
      <c r="C99" s="7">
        <f t="shared" si="1"/>
        <v>0</v>
      </c>
    </row>
    <row r="100" spans="1:3" x14ac:dyDescent="0.35">
      <c r="A100">
        <v>177228</v>
      </c>
      <c r="B100">
        <v>177228</v>
      </c>
      <c r="C100" s="7">
        <f t="shared" si="1"/>
        <v>0</v>
      </c>
    </row>
    <row r="101" spans="1:3" x14ac:dyDescent="0.35">
      <c r="A101">
        <v>177229</v>
      </c>
      <c r="B101">
        <v>177229</v>
      </c>
      <c r="C101" s="7">
        <f t="shared" si="1"/>
        <v>0</v>
      </c>
    </row>
    <row r="102" spans="1:3" x14ac:dyDescent="0.35">
      <c r="A102">
        <v>177230</v>
      </c>
      <c r="B102">
        <v>177230</v>
      </c>
      <c r="C102" s="7">
        <f t="shared" si="1"/>
        <v>0</v>
      </c>
    </row>
    <row r="103" spans="1:3" x14ac:dyDescent="0.35">
      <c r="A103">
        <v>177231</v>
      </c>
      <c r="B103">
        <v>177231</v>
      </c>
      <c r="C103" s="7">
        <f t="shared" si="1"/>
        <v>0</v>
      </c>
    </row>
    <row r="104" spans="1:3" x14ac:dyDescent="0.35">
      <c r="A104">
        <v>177234</v>
      </c>
      <c r="B104">
        <v>177234</v>
      </c>
      <c r="C104" s="7">
        <f t="shared" si="1"/>
        <v>0</v>
      </c>
    </row>
    <row r="105" spans="1:3" x14ac:dyDescent="0.35">
      <c r="A105">
        <v>177235</v>
      </c>
      <c r="B105">
        <v>177235</v>
      </c>
      <c r="C105" s="7">
        <f t="shared" si="1"/>
        <v>0</v>
      </c>
    </row>
    <row r="106" spans="1:3" x14ac:dyDescent="0.35">
      <c r="A106">
        <v>177236</v>
      </c>
      <c r="B106">
        <v>177236</v>
      </c>
      <c r="C106" s="7">
        <f t="shared" si="1"/>
        <v>0</v>
      </c>
    </row>
    <row r="107" spans="1:3" x14ac:dyDescent="0.35">
      <c r="A107">
        <v>177237</v>
      </c>
      <c r="B107">
        <v>177237</v>
      </c>
      <c r="C107" s="7">
        <f t="shared" si="1"/>
        <v>0</v>
      </c>
    </row>
    <row r="108" spans="1:3" x14ac:dyDescent="0.35">
      <c r="A108">
        <v>177240</v>
      </c>
      <c r="B108">
        <v>177240</v>
      </c>
      <c r="C108" s="7">
        <f t="shared" si="1"/>
        <v>0</v>
      </c>
    </row>
    <row r="109" spans="1:3" x14ac:dyDescent="0.35">
      <c r="A109">
        <v>177241</v>
      </c>
      <c r="B109">
        <v>177241</v>
      </c>
      <c r="C109" s="7">
        <f t="shared" si="1"/>
        <v>0</v>
      </c>
    </row>
    <row r="110" spans="1:3" x14ac:dyDescent="0.35">
      <c r="A110">
        <v>177242</v>
      </c>
      <c r="B110">
        <v>177242</v>
      </c>
      <c r="C110" s="7">
        <f t="shared" si="1"/>
        <v>0</v>
      </c>
    </row>
    <row r="111" spans="1:3" x14ac:dyDescent="0.35">
      <c r="A111">
        <v>177244</v>
      </c>
      <c r="B111">
        <v>177244</v>
      </c>
      <c r="C111" s="7">
        <f t="shared" si="1"/>
        <v>0</v>
      </c>
    </row>
    <row r="112" spans="1:3" x14ac:dyDescent="0.35">
      <c r="A112">
        <v>177245</v>
      </c>
      <c r="B112">
        <v>177245</v>
      </c>
      <c r="C112" s="7">
        <f t="shared" si="1"/>
        <v>0</v>
      </c>
    </row>
    <row r="113" spans="1:3" x14ac:dyDescent="0.35">
      <c r="A113">
        <v>177246</v>
      </c>
      <c r="B113">
        <v>177246</v>
      </c>
      <c r="C113" s="7">
        <f t="shared" si="1"/>
        <v>0</v>
      </c>
    </row>
    <row r="114" spans="1:3" x14ac:dyDescent="0.35">
      <c r="A114">
        <v>177247</v>
      </c>
      <c r="B114">
        <v>177247</v>
      </c>
      <c r="C114" s="7">
        <f t="shared" si="1"/>
        <v>0</v>
      </c>
    </row>
    <row r="115" spans="1:3" x14ac:dyDescent="0.35">
      <c r="A115">
        <v>177248</v>
      </c>
      <c r="B115">
        <v>177248</v>
      </c>
      <c r="C115" s="7">
        <f t="shared" si="1"/>
        <v>0</v>
      </c>
    </row>
    <row r="116" spans="1:3" x14ac:dyDescent="0.35">
      <c r="A116">
        <v>177249</v>
      </c>
      <c r="B116">
        <v>177249</v>
      </c>
      <c r="C116" s="7">
        <f t="shared" si="1"/>
        <v>0</v>
      </c>
    </row>
    <row r="117" spans="1:3" x14ac:dyDescent="0.35">
      <c r="A117">
        <v>177250</v>
      </c>
      <c r="B117">
        <v>177250</v>
      </c>
      <c r="C117" s="7">
        <f t="shared" si="1"/>
        <v>0</v>
      </c>
    </row>
    <row r="118" spans="1:3" x14ac:dyDescent="0.35">
      <c r="A118">
        <v>177251</v>
      </c>
      <c r="B118">
        <v>177251</v>
      </c>
      <c r="C118" s="7">
        <f t="shared" si="1"/>
        <v>0</v>
      </c>
    </row>
    <row r="119" spans="1:3" x14ac:dyDescent="0.35">
      <c r="A119">
        <v>177254</v>
      </c>
      <c r="B119">
        <v>177254</v>
      </c>
      <c r="C119" s="7">
        <f t="shared" si="1"/>
        <v>0</v>
      </c>
    </row>
    <row r="120" spans="1:3" x14ac:dyDescent="0.35">
      <c r="A120">
        <v>177284</v>
      </c>
      <c r="B120">
        <v>177284</v>
      </c>
      <c r="C120" s="7">
        <f t="shared" si="1"/>
        <v>0</v>
      </c>
    </row>
    <row r="121" spans="1:3" x14ac:dyDescent="0.35">
      <c r="A121">
        <v>177286</v>
      </c>
      <c r="B121">
        <v>177286</v>
      </c>
      <c r="C121" s="7">
        <f t="shared" si="1"/>
        <v>0</v>
      </c>
    </row>
    <row r="122" spans="1:3" x14ac:dyDescent="0.35">
      <c r="A122" s="4">
        <v>177287</v>
      </c>
      <c r="B122">
        <v>177287</v>
      </c>
      <c r="C122" s="7">
        <f t="shared" si="1"/>
        <v>0</v>
      </c>
    </row>
    <row r="123" spans="1:3" x14ac:dyDescent="0.35">
      <c r="A123">
        <v>177288</v>
      </c>
      <c r="B123">
        <v>177288</v>
      </c>
      <c r="C123" s="7">
        <f t="shared" si="1"/>
        <v>0</v>
      </c>
    </row>
    <row r="124" spans="1:3" x14ac:dyDescent="0.35">
      <c r="A124">
        <v>177290</v>
      </c>
      <c r="B124">
        <v>177290</v>
      </c>
      <c r="C124" s="7">
        <f t="shared" si="1"/>
        <v>0</v>
      </c>
    </row>
    <row r="125" spans="1:3" x14ac:dyDescent="0.35">
      <c r="A125">
        <v>177291</v>
      </c>
      <c r="B125">
        <v>177291</v>
      </c>
      <c r="C125" s="7">
        <f t="shared" si="1"/>
        <v>0</v>
      </c>
    </row>
    <row r="126" spans="1:3" x14ac:dyDescent="0.35">
      <c r="A126">
        <v>177292</v>
      </c>
      <c r="B126">
        <v>177292</v>
      </c>
      <c r="C126" s="7">
        <f t="shared" si="1"/>
        <v>0</v>
      </c>
    </row>
    <row r="127" spans="1:3" x14ac:dyDescent="0.35">
      <c r="A127">
        <v>177301</v>
      </c>
      <c r="B127">
        <v>177301</v>
      </c>
      <c r="C127" s="7">
        <f t="shared" si="1"/>
        <v>0</v>
      </c>
    </row>
    <row r="128" spans="1:3" x14ac:dyDescent="0.35">
      <c r="A128">
        <v>177305</v>
      </c>
      <c r="B128">
        <v>177305</v>
      </c>
      <c r="C128" s="7">
        <f t="shared" si="1"/>
        <v>0</v>
      </c>
    </row>
    <row r="129" spans="1:3" x14ac:dyDescent="0.35">
      <c r="A129">
        <v>177457</v>
      </c>
      <c r="B129">
        <v>177457</v>
      </c>
      <c r="C129" s="7">
        <f t="shared" si="1"/>
        <v>0</v>
      </c>
    </row>
    <row r="130" spans="1:3" x14ac:dyDescent="0.35">
      <c r="A130">
        <v>177460</v>
      </c>
      <c r="B130">
        <v>177460</v>
      </c>
      <c r="C130" s="7">
        <f t="shared" ref="C130:C193" si="2">A130-B130</f>
        <v>0</v>
      </c>
    </row>
    <row r="131" spans="1:3" x14ac:dyDescent="0.35">
      <c r="A131">
        <v>177464</v>
      </c>
      <c r="B131">
        <v>177464</v>
      </c>
      <c r="C131" s="7">
        <f t="shared" si="2"/>
        <v>0</v>
      </c>
    </row>
    <row r="132" spans="1:3" x14ac:dyDescent="0.35">
      <c r="A132">
        <v>177465</v>
      </c>
      <c r="B132">
        <v>177465</v>
      </c>
      <c r="C132" s="7">
        <f t="shared" si="2"/>
        <v>0</v>
      </c>
    </row>
    <row r="133" spans="1:3" x14ac:dyDescent="0.35">
      <c r="A133">
        <v>177466</v>
      </c>
      <c r="B133">
        <v>177466</v>
      </c>
      <c r="C133" s="7">
        <f t="shared" si="2"/>
        <v>0</v>
      </c>
    </row>
    <row r="134" spans="1:3" x14ac:dyDescent="0.35">
      <c r="A134">
        <v>177467</v>
      </c>
      <c r="B134">
        <v>177467</v>
      </c>
      <c r="C134" s="7">
        <f t="shared" si="2"/>
        <v>0</v>
      </c>
    </row>
    <row r="135" spans="1:3" x14ac:dyDescent="0.35">
      <c r="A135">
        <v>177468</v>
      </c>
      <c r="B135">
        <v>177468</v>
      </c>
      <c r="C135" s="7">
        <f t="shared" si="2"/>
        <v>0</v>
      </c>
    </row>
    <row r="136" spans="1:3" x14ac:dyDescent="0.35">
      <c r="A136">
        <v>177470</v>
      </c>
      <c r="B136">
        <v>177470</v>
      </c>
      <c r="C136" s="7">
        <f t="shared" si="2"/>
        <v>0</v>
      </c>
    </row>
    <row r="137" spans="1:3" x14ac:dyDescent="0.35">
      <c r="A137">
        <v>177471</v>
      </c>
      <c r="B137">
        <v>177471</v>
      </c>
      <c r="C137" s="7">
        <f t="shared" si="2"/>
        <v>0</v>
      </c>
    </row>
    <row r="138" spans="1:3" x14ac:dyDescent="0.35">
      <c r="A138">
        <v>177472</v>
      </c>
      <c r="B138">
        <v>177472</v>
      </c>
      <c r="C138" s="7">
        <f t="shared" si="2"/>
        <v>0</v>
      </c>
    </row>
    <row r="139" spans="1:3" x14ac:dyDescent="0.35">
      <c r="A139">
        <v>177473</v>
      </c>
      <c r="B139">
        <v>177473</v>
      </c>
      <c r="C139" s="7">
        <f t="shared" si="2"/>
        <v>0</v>
      </c>
    </row>
    <row r="140" spans="1:3" x14ac:dyDescent="0.35">
      <c r="A140">
        <v>177475</v>
      </c>
      <c r="B140">
        <v>177475</v>
      </c>
      <c r="C140" s="7">
        <f t="shared" si="2"/>
        <v>0</v>
      </c>
    </row>
    <row r="141" spans="1:3" x14ac:dyDescent="0.35">
      <c r="A141">
        <v>177477</v>
      </c>
      <c r="B141">
        <v>177477</v>
      </c>
      <c r="C141" s="7">
        <f t="shared" si="2"/>
        <v>0</v>
      </c>
    </row>
    <row r="142" spans="1:3" x14ac:dyDescent="0.35">
      <c r="A142">
        <v>177478</v>
      </c>
      <c r="B142">
        <v>177478</v>
      </c>
      <c r="C142" s="7">
        <f t="shared" si="2"/>
        <v>0</v>
      </c>
    </row>
    <row r="143" spans="1:3" x14ac:dyDescent="0.35">
      <c r="A143">
        <v>177480</v>
      </c>
      <c r="B143">
        <v>177480</v>
      </c>
      <c r="C143" s="7">
        <f t="shared" si="2"/>
        <v>0</v>
      </c>
    </row>
    <row r="144" spans="1:3" x14ac:dyDescent="0.35">
      <c r="A144">
        <v>177557</v>
      </c>
      <c r="B144">
        <v>177557</v>
      </c>
      <c r="C144" s="7">
        <f t="shared" si="2"/>
        <v>0</v>
      </c>
    </row>
    <row r="145" spans="1:3" x14ac:dyDescent="0.35">
      <c r="A145">
        <v>177563</v>
      </c>
      <c r="B145">
        <v>177563</v>
      </c>
      <c r="C145" s="7">
        <f t="shared" si="2"/>
        <v>0</v>
      </c>
    </row>
    <row r="146" spans="1:3" x14ac:dyDescent="0.35">
      <c r="A146">
        <v>177565</v>
      </c>
      <c r="B146">
        <v>177565</v>
      </c>
      <c r="C146" s="7">
        <f t="shared" si="2"/>
        <v>0</v>
      </c>
    </row>
    <row r="147" spans="1:3" x14ac:dyDescent="0.35">
      <c r="A147" s="4">
        <v>177570</v>
      </c>
      <c r="B147">
        <v>177570</v>
      </c>
      <c r="C147" s="7">
        <f t="shared" si="2"/>
        <v>0</v>
      </c>
    </row>
    <row r="148" spans="1:3" x14ac:dyDescent="0.35">
      <c r="A148">
        <v>177571</v>
      </c>
      <c r="B148">
        <v>177571</v>
      </c>
      <c r="C148" s="7">
        <f t="shared" si="2"/>
        <v>0</v>
      </c>
    </row>
    <row r="149" spans="1:3" x14ac:dyDescent="0.35">
      <c r="A149">
        <v>177572</v>
      </c>
      <c r="B149">
        <v>177572</v>
      </c>
      <c r="C149" s="7">
        <f t="shared" si="2"/>
        <v>0</v>
      </c>
    </row>
    <row r="150" spans="1:3" x14ac:dyDescent="0.35">
      <c r="A150">
        <v>177573</v>
      </c>
      <c r="B150">
        <v>177573</v>
      </c>
      <c r="C150" s="7">
        <f t="shared" si="2"/>
        <v>0</v>
      </c>
    </row>
    <row r="151" spans="1:3" x14ac:dyDescent="0.35">
      <c r="A151">
        <v>177574</v>
      </c>
      <c r="B151">
        <v>177574</v>
      </c>
      <c r="C151" s="7">
        <f t="shared" si="2"/>
        <v>0</v>
      </c>
    </row>
    <row r="152" spans="1:3" x14ac:dyDescent="0.35">
      <c r="A152">
        <v>177575</v>
      </c>
      <c r="B152">
        <v>177575</v>
      </c>
      <c r="C152" s="7">
        <f t="shared" si="2"/>
        <v>0</v>
      </c>
    </row>
    <row r="153" spans="1:3" x14ac:dyDescent="0.35">
      <c r="A153">
        <v>177576</v>
      </c>
      <c r="B153">
        <v>177576</v>
      </c>
      <c r="C153" s="7">
        <f t="shared" si="2"/>
        <v>0</v>
      </c>
    </row>
    <row r="154" spans="1:3" x14ac:dyDescent="0.35">
      <c r="A154">
        <v>177577</v>
      </c>
      <c r="B154">
        <v>177577</v>
      </c>
      <c r="C154" s="7">
        <f t="shared" si="2"/>
        <v>0</v>
      </c>
    </row>
    <row r="155" spans="1:3" x14ac:dyDescent="0.35">
      <c r="A155">
        <v>177578</v>
      </c>
      <c r="B155">
        <v>177578</v>
      </c>
      <c r="C155" s="7">
        <f t="shared" si="2"/>
        <v>0</v>
      </c>
    </row>
    <row r="156" spans="1:3" x14ac:dyDescent="0.35">
      <c r="A156">
        <v>177580</v>
      </c>
      <c r="B156">
        <v>177580</v>
      </c>
      <c r="C156" s="7">
        <f t="shared" si="2"/>
        <v>0</v>
      </c>
    </row>
    <row r="157" spans="1:3" x14ac:dyDescent="0.35">
      <c r="A157">
        <v>177581</v>
      </c>
      <c r="B157">
        <v>177581</v>
      </c>
      <c r="C157" s="7">
        <f t="shared" si="2"/>
        <v>0</v>
      </c>
    </row>
    <row r="158" spans="1:3" x14ac:dyDescent="0.35">
      <c r="A158">
        <v>177582</v>
      </c>
      <c r="B158">
        <v>177582</v>
      </c>
      <c r="C158" s="7">
        <f t="shared" si="2"/>
        <v>0</v>
      </c>
    </row>
    <row r="159" spans="1:3" x14ac:dyDescent="0.35">
      <c r="A159">
        <v>177583</v>
      </c>
      <c r="B159">
        <v>177583</v>
      </c>
      <c r="C159" s="7">
        <f t="shared" si="2"/>
        <v>0</v>
      </c>
    </row>
    <row r="160" spans="1:3" x14ac:dyDescent="0.35">
      <c r="A160">
        <v>177585</v>
      </c>
      <c r="B160">
        <v>177585</v>
      </c>
      <c r="C160" s="7">
        <f t="shared" si="2"/>
        <v>0</v>
      </c>
    </row>
    <row r="161" spans="1:3" x14ac:dyDescent="0.35">
      <c r="A161">
        <v>177586</v>
      </c>
      <c r="B161">
        <v>177586</v>
      </c>
      <c r="C161" s="7">
        <f t="shared" si="2"/>
        <v>0</v>
      </c>
    </row>
    <row r="162" spans="1:3" x14ac:dyDescent="0.35">
      <c r="A162">
        <v>177587</v>
      </c>
      <c r="B162">
        <v>177587</v>
      </c>
      <c r="C162" s="7">
        <f t="shared" si="2"/>
        <v>0</v>
      </c>
    </row>
    <row r="163" spans="1:3" x14ac:dyDescent="0.35">
      <c r="A163">
        <v>177588</v>
      </c>
      <c r="B163">
        <v>177588</v>
      </c>
      <c r="C163" s="7">
        <f t="shared" si="2"/>
        <v>0</v>
      </c>
    </row>
    <row r="164" spans="1:3" ht="14.6" x14ac:dyDescent="0.4">
      <c r="A164" s="4">
        <v>177593</v>
      </c>
      <c r="B164" s="2">
        <v>177593</v>
      </c>
      <c r="C164" s="7">
        <f t="shared" si="2"/>
        <v>0</v>
      </c>
    </row>
    <row r="165" spans="1:3" x14ac:dyDescent="0.35">
      <c r="A165">
        <v>177595</v>
      </c>
      <c r="B165">
        <v>177595</v>
      </c>
      <c r="C165" s="7">
        <f t="shared" si="2"/>
        <v>0</v>
      </c>
    </row>
    <row r="166" spans="1:3" x14ac:dyDescent="0.35">
      <c r="A166">
        <v>177603</v>
      </c>
      <c r="B166">
        <v>177603</v>
      </c>
      <c r="C166" s="7">
        <f t="shared" si="2"/>
        <v>0</v>
      </c>
    </row>
    <row r="167" spans="1:3" x14ac:dyDescent="0.35">
      <c r="A167">
        <v>177608</v>
      </c>
      <c r="B167">
        <v>177608</v>
      </c>
      <c r="C167" s="7">
        <f t="shared" si="2"/>
        <v>0</v>
      </c>
    </row>
    <row r="168" spans="1:3" x14ac:dyDescent="0.35">
      <c r="A168" s="4">
        <v>177678</v>
      </c>
      <c r="B168">
        <v>177678</v>
      </c>
      <c r="C168" s="7">
        <f t="shared" si="2"/>
        <v>0</v>
      </c>
    </row>
    <row r="169" spans="1:3" x14ac:dyDescent="0.35">
      <c r="A169" s="4">
        <v>177686</v>
      </c>
      <c r="B169">
        <v>177686</v>
      </c>
      <c r="C169" s="7">
        <f t="shared" si="2"/>
        <v>0</v>
      </c>
    </row>
    <row r="170" spans="1:3" x14ac:dyDescent="0.35">
      <c r="A170">
        <v>177693</v>
      </c>
      <c r="B170">
        <v>177693</v>
      </c>
      <c r="C170" s="7">
        <f t="shared" si="2"/>
        <v>0</v>
      </c>
    </row>
    <row r="171" spans="1:3" x14ac:dyDescent="0.35">
      <c r="A171">
        <v>177695</v>
      </c>
      <c r="B171">
        <v>177695</v>
      </c>
      <c r="C171" s="7">
        <f t="shared" si="2"/>
        <v>0</v>
      </c>
    </row>
    <row r="172" spans="1:3" x14ac:dyDescent="0.35">
      <c r="A172">
        <v>177702</v>
      </c>
      <c r="B172">
        <v>177702</v>
      </c>
      <c r="C172" s="7">
        <f t="shared" si="2"/>
        <v>0</v>
      </c>
    </row>
    <row r="173" spans="1:3" x14ac:dyDescent="0.35">
      <c r="A173">
        <v>177703</v>
      </c>
      <c r="B173">
        <v>177703</v>
      </c>
      <c r="C173" s="7">
        <f t="shared" si="2"/>
        <v>0</v>
      </c>
    </row>
    <row r="174" spans="1:3" x14ac:dyDescent="0.35">
      <c r="A174">
        <v>177705</v>
      </c>
      <c r="B174">
        <v>177705</v>
      </c>
      <c r="C174" s="7">
        <f t="shared" si="2"/>
        <v>0</v>
      </c>
    </row>
    <row r="175" spans="1:3" x14ac:dyDescent="0.35">
      <c r="A175">
        <v>177706</v>
      </c>
      <c r="B175">
        <v>177706</v>
      </c>
      <c r="C175" s="7">
        <f t="shared" si="2"/>
        <v>0</v>
      </c>
    </row>
    <row r="176" spans="1:3" x14ac:dyDescent="0.35">
      <c r="A176">
        <v>177707</v>
      </c>
      <c r="B176">
        <v>177707</v>
      </c>
      <c r="C176" s="7">
        <f t="shared" si="2"/>
        <v>0</v>
      </c>
    </row>
    <row r="177" spans="1:3" x14ac:dyDescent="0.35">
      <c r="A177">
        <v>177709</v>
      </c>
      <c r="B177">
        <v>177709</v>
      </c>
      <c r="C177" s="7">
        <f t="shared" si="2"/>
        <v>0</v>
      </c>
    </row>
    <row r="178" spans="1:3" x14ac:dyDescent="0.35">
      <c r="A178">
        <v>177710</v>
      </c>
      <c r="B178">
        <v>177710</v>
      </c>
      <c r="C178" s="7">
        <f t="shared" si="2"/>
        <v>0</v>
      </c>
    </row>
    <row r="179" spans="1:3" x14ac:dyDescent="0.35">
      <c r="A179">
        <v>177711</v>
      </c>
      <c r="B179">
        <v>177711</v>
      </c>
      <c r="C179" s="7">
        <f t="shared" si="2"/>
        <v>0</v>
      </c>
    </row>
    <row r="180" spans="1:3" x14ac:dyDescent="0.35">
      <c r="A180">
        <v>177712</v>
      </c>
      <c r="B180">
        <v>177712</v>
      </c>
      <c r="C180" s="7">
        <f t="shared" si="2"/>
        <v>0</v>
      </c>
    </row>
    <row r="181" spans="1:3" x14ac:dyDescent="0.35">
      <c r="A181">
        <v>177715</v>
      </c>
      <c r="B181">
        <v>177715</v>
      </c>
      <c r="C181" s="7">
        <f t="shared" si="2"/>
        <v>0</v>
      </c>
    </row>
    <row r="182" spans="1:3" x14ac:dyDescent="0.35">
      <c r="A182">
        <v>177717</v>
      </c>
      <c r="B182">
        <v>177717</v>
      </c>
      <c r="C182" s="7">
        <f t="shared" si="2"/>
        <v>0</v>
      </c>
    </row>
    <row r="183" spans="1:3" x14ac:dyDescent="0.35">
      <c r="A183">
        <v>177718</v>
      </c>
      <c r="B183">
        <v>177718</v>
      </c>
      <c r="C183" s="7">
        <f t="shared" si="2"/>
        <v>0</v>
      </c>
    </row>
    <row r="184" spans="1:3" x14ac:dyDescent="0.35">
      <c r="A184">
        <v>177719</v>
      </c>
      <c r="B184">
        <v>177719</v>
      </c>
      <c r="C184" s="7">
        <f t="shared" si="2"/>
        <v>0</v>
      </c>
    </row>
    <row r="185" spans="1:3" x14ac:dyDescent="0.35">
      <c r="A185">
        <v>177720</v>
      </c>
      <c r="B185">
        <v>177720</v>
      </c>
      <c r="C185" s="7">
        <f t="shared" si="2"/>
        <v>0</v>
      </c>
    </row>
    <row r="186" spans="1:3" x14ac:dyDescent="0.35">
      <c r="A186">
        <v>177721</v>
      </c>
      <c r="B186">
        <v>177721</v>
      </c>
      <c r="C186" s="7">
        <f t="shared" si="2"/>
        <v>0</v>
      </c>
    </row>
    <row r="187" spans="1:3" x14ac:dyDescent="0.35">
      <c r="A187">
        <v>177722</v>
      </c>
      <c r="B187">
        <v>177722</v>
      </c>
      <c r="C187" s="7">
        <f t="shared" si="2"/>
        <v>0</v>
      </c>
    </row>
    <row r="188" spans="1:3" x14ac:dyDescent="0.35">
      <c r="A188">
        <v>177723</v>
      </c>
      <c r="B188">
        <v>177723</v>
      </c>
      <c r="C188" s="7">
        <f t="shared" si="2"/>
        <v>0</v>
      </c>
    </row>
    <row r="189" spans="1:3" x14ac:dyDescent="0.35">
      <c r="A189">
        <v>177724</v>
      </c>
      <c r="B189">
        <v>177724</v>
      </c>
      <c r="C189" s="7">
        <f t="shared" si="2"/>
        <v>0</v>
      </c>
    </row>
    <row r="190" spans="1:3" x14ac:dyDescent="0.35">
      <c r="A190">
        <v>177727</v>
      </c>
      <c r="B190">
        <v>177727</v>
      </c>
      <c r="C190" s="7">
        <f t="shared" si="2"/>
        <v>0</v>
      </c>
    </row>
    <row r="191" spans="1:3" x14ac:dyDescent="0.35">
      <c r="A191">
        <v>177728</v>
      </c>
      <c r="B191">
        <v>177728</v>
      </c>
      <c r="C191" s="7">
        <f t="shared" si="2"/>
        <v>0</v>
      </c>
    </row>
    <row r="192" spans="1:3" x14ac:dyDescent="0.35">
      <c r="A192">
        <v>177729</v>
      </c>
      <c r="B192">
        <v>177729</v>
      </c>
      <c r="C192" s="7">
        <f t="shared" si="2"/>
        <v>0</v>
      </c>
    </row>
    <row r="193" spans="1:3" x14ac:dyDescent="0.35">
      <c r="A193">
        <v>177730</v>
      </c>
      <c r="B193">
        <v>177730</v>
      </c>
      <c r="C193" s="7">
        <f t="shared" si="2"/>
        <v>0</v>
      </c>
    </row>
    <row r="194" spans="1:3" x14ac:dyDescent="0.35">
      <c r="A194">
        <v>177731</v>
      </c>
      <c r="B194">
        <v>177731</v>
      </c>
      <c r="C194" s="7">
        <f t="shared" ref="C194:C244" si="3">A194-B194</f>
        <v>0</v>
      </c>
    </row>
    <row r="195" spans="1:3" x14ac:dyDescent="0.35">
      <c r="A195">
        <v>177733</v>
      </c>
      <c r="B195">
        <v>177733</v>
      </c>
      <c r="C195" s="7">
        <f t="shared" si="3"/>
        <v>0</v>
      </c>
    </row>
    <row r="196" spans="1:3" x14ac:dyDescent="0.35">
      <c r="A196">
        <v>177738</v>
      </c>
      <c r="B196">
        <v>177738</v>
      </c>
      <c r="C196" s="7">
        <f t="shared" si="3"/>
        <v>0</v>
      </c>
    </row>
    <row r="197" spans="1:3" x14ac:dyDescent="0.35">
      <c r="A197">
        <v>177739</v>
      </c>
      <c r="B197">
        <v>177739</v>
      </c>
      <c r="C197" s="7">
        <f t="shared" si="3"/>
        <v>0</v>
      </c>
    </row>
    <row r="198" spans="1:3" x14ac:dyDescent="0.35">
      <c r="A198">
        <v>177740</v>
      </c>
      <c r="B198">
        <v>177740</v>
      </c>
      <c r="C198" s="7">
        <f t="shared" si="3"/>
        <v>0</v>
      </c>
    </row>
    <row r="199" spans="1:3" x14ac:dyDescent="0.35">
      <c r="A199">
        <v>177741</v>
      </c>
      <c r="B199">
        <v>177741</v>
      </c>
      <c r="C199" s="7">
        <f t="shared" si="3"/>
        <v>0</v>
      </c>
    </row>
    <row r="200" spans="1:3" x14ac:dyDescent="0.35">
      <c r="A200" s="4">
        <v>177742</v>
      </c>
      <c r="B200">
        <v>177742</v>
      </c>
      <c r="C200" s="7">
        <f t="shared" si="3"/>
        <v>0</v>
      </c>
    </row>
    <row r="201" spans="1:3" x14ac:dyDescent="0.35">
      <c r="A201">
        <v>177744</v>
      </c>
      <c r="B201">
        <v>177744</v>
      </c>
      <c r="C201" s="7">
        <f t="shared" si="3"/>
        <v>0</v>
      </c>
    </row>
    <row r="202" spans="1:3" x14ac:dyDescent="0.35">
      <c r="A202">
        <v>177745</v>
      </c>
      <c r="B202">
        <v>177745</v>
      </c>
      <c r="C202" s="7">
        <f t="shared" si="3"/>
        <v>0</v>
      </c>
    </row>
    <row r="203" spans="1:3" x14ac:dyDescent="0.35">
      <c r="A203">
        <v>177746</v>
      </c>
      <c r="B203">
        <v>177746</v>
      </c>
      <c r="C203" s="7">
        <f t="shared" si="3"/>
        <v>0</v>
      </c>
    </row>
    <row r="204" spans="1:3" x14ac:dyDescent="0.35">
      <c r="A204">
        <v>177748</v>
      </c>
      <c r="B204">
        <v>177748</v>
      </c>
      <c r="C204" s="7">
        <f t="shared" si="3"/>
        <v>0</v>
      </c>
    </row>
    <row r="205" spans="1:3" x14ac:dyDescent="0.35">
      <c r="A205">
        <v>177750</v>
      </c>
      <c r="B205">
        <v>177750</v>
      </c>
      <c r="C205" s="7">
        <f t="shared" si="3"/>
        <v>0</v>
      </c>
    </row>
    <row r="206" spans="1:3" x14ac:dyDescent="0.35">
      <c r="A206">
        <v>177752</v>
      </c>
      <c r="B206">
        <v>177752</v>
      </c>
      <c r="C206" s="7">
        <f t="shared" si="3"/>
        <v>0</v>
      </c>
    </row>
    <row r="207" spans="1:3" x14ac:dyDescent="0.35">
      <c r="A207">
        <v>177755</v>
      </c>
      <c r="B207">
        <v>177755</v>
      </c>
      <c r="C207" s="7">
        <f t="shared" si="3"/>
        <v>0</v>
      </c>
    </row>
    <row r="208" spans="1:3" x14ac:dyDescent="0.35">
      <c r="A208">
        <v>177779</v>
      </c>
      <c r="B208">
        <v>177779</v>
      </c>
      <c r="C208" s="7">
        <f t="shared" si="3"/>
        <v>0</v>
      </c>
    </row>
    <row r="209" spans="1:3" x14ac:dyDescent="0.35">
      <c r="A209">
        <v>177781</v>
      </c>
      <c r="B209">
        <v>177781</v>
      </c>
      <c r="C209" s="7">
        <f t="shared" si="3"/>
        <v>0</v>
      </c>
    </row>
    <row r="210" spans="1:3" x14ac:dyDescent="0.35">
      <c r="A210">
        <v>177782</v>
      </c>
      <c r="B210">
        <v>177782</v>
      </c>
      <c r="C210" s="7">
        <f t="shared" si="3"/>
        <v>0</v>
      </c>
    </row>
    <row r="211" spans="1:3" x14ac:dyDescent="0.35">
      <c r="A211">
        <v>177783</v>
      </c>
      <c r="B211">
        <v>177783</v>
      </c>
      <c r="C211" s="7">
        <f t="shared" si="3"/>
        <v>0</v>
      </c>
    </row>
    <row r="212" spans="1:3" x14ac:dyDescent="0.35">
      <c r="A212">
        <v>177801</v>
      </c>
      <c r="B212">
        <v>177801</v>
      </c>
      <c r="C212" s="7">
        <f t="shared" si="3"/>
        <v>0</v>
      </c>
    </row>
    <row r="213" spans="1:3" x14ac:dyDescent="0.35">
      <c r="A213">
        <v>177803</v>
      </c>
      <c r="B213">
        <v>177803</v>
      </c>
      <c r="C213" s="7">
        <f t="shared" si="3"/>
        <v>0</v>
      </c>
    </row>
    <row r="214" spans="1:3" x14ac:dyDescent="0.35">
      <c r="A214">
        <v>177804</v>
      </c>
      <c r="B214">
        <v>177804</v>
      </c>
      <c r="C214" s="7">
        <f t="shared" si="3"/>
        <v>0</v>
      </c>
    </row>
    <row r="215" spans="1:3" x14ac:dyDescent="0.35">
      <c r="A215">
        <v>177805</v>
      </c>
      <c r="B215">
        <v>177805</v>
      </c>
      <c r="C215" s="7">
        <f t="shared" si="3"/>
        <v>0</v>
      </c>
    </row>
    <row r="216" spans="1:3" x14ac:dyDescent="0.35">
      <c r="A216">
        <v>177844</v>
      </c>
      <c r="B216">
        <v>177844</v>
      </c>
      <c r="C216" s="7">
        <f t="shared" si="3"/>
        <v>0</v>
      </c>
    </row>
    <row r="217" spans="1:3" x14ac:dyDescent="0.35">
      <c r="A217">
        <v>177845</v>
      </c>
      <c r="B217">
        <v>177845</v>
      </c>
      <c r="C217" s="7">
        <f t="shared" si="3"/>
        <v>0</v>
      </c>
    </row>
    <row r="218" spans="1:3" x14ac:dyDescent="0.35">
      <c r="A218">
        <v>177846</v>
      </c>
      <c r="B218">
        <v>177846</v>
      </c>
      <c r="C218" s="7">
        <f t="shared" si="3"/>
        <v>0</v>
      </c>
    </row>
    <row r="219" spans="1:3" x14ac:dyDescent="0.35">
      <c r="A219">
        <v>177847</v>
      </c>
      <c r="B219">
        <v>177847</v>
      </c>
      <c r="C219" s="7">
        <f t="shared" si="3"/>
        <v>0</v>
      </c>
    </row>
    <row r="220" spans="1:3" x14ac:dyDescent="0.35">
      <c r="A220">
        <v>177848</v>
      </c>
      <c r="B220">
        <v>177848</v>
      </c>
      <c r="C220" s="7">
        <f t="shared" si="3"/>
        <v>0</v>
      </c>
    </row>
    <row r="221" spans="1:3" x14ac:dyDescent="0.35">
      <c r="A221">
        <v>177849</v>
      </c>
      <c r="B221">
        <v>177849</v>
      </c>
      <c r="C221" s="7">
        <f t="shared" si="3"/>
        <v>0</v>
      </c>
    </row>
    <row r="222" spans="1:3" x14ac:dyDescent="0.35">
      <c r="A222">
        <v>177850</v>
      </c>
      <c r="B222">
        <v>177850</v>
      </c>
      <c r="C222" s="7">
        <f t="shared" si="3"/>
        <v>0</v>
      </c>
    </row>
    <row r="223" spans="1:3" x14ac:dyDescent="0.35">
      <c r="A223">
        <v>177851</v>
      </c>
      <c r="B223">
        <v>177851</v>
      </c>
      <c r="C223" s="7">
        <f t="shared" si="3"/>
        <v>0</v>
      </c>
    </row>
    <row r="224" spans="1:3" x14ac:dyDescent="0.35">
      <c r="A224">
        <v>177852</v>
      </c>
      <c r="B224">
        <v>177852</v>
      </c>
      <c r="C224" s="7">
        <f t="shared" si="3"/>
        <v>0</v>
      </c>
    </row>
    <row r="225" spans="1:3" x14ac:dyDescent="0.35">
      <c r="A225">
        <v>177853</v>
      </c>
      <c r="B225">
        <v>177853</v>
      </c>
      <c r="C225" s="7">
        <f t="shared" si="3"/>
        <v>0</v>
      </c>
    </row>
    <row r="226" spans="1:3" x14ac:dyDescent="0.35">
      <c r="A226">
        <v>177854</v>
      </c>
      <c r="B226">
        <v>177854</v>
      </c>
      <c r="C226" s="7">
        <f t="shared" si="3"/>
        <v>0</v>
      </c>
    </row>
    <row r="227" spans="1:3" x14ac:dyDescent="0.35">
      <c r="A227">
        <v>177855</v>
      </c>
      <c r="B227">
        <v>177855</v>
      </c>
      <c r="C227" s="7">
        <f t="shared" si="3"/>
        <v>0</v>
      </c>
    </row>
    <row r="228" spans="1:3" x14ac:dyDescent="0.35">
      <c r="A228" s="4">
        <v>177856</v>
      </c>
      <c r="B228">
        <v>177856</v>
      </c>
      <c r="C228" s="7">
        <f t="shared" si="3"/>
        <v>0</v>
      </c>
    </row>
    <row r="229" spans="1:3" x14ac:dyDescent="0.35">
      <c r="A229">
        <v>177857</v>
      </c>
      <c r="B229">
        <v>177857</v>
      </c>
      <c r="C229" s="7">
        <f t="shared" si="3"/>
        <v>0</v>
      </c>
    </row>
    <row r="230" spans="1:3" x14ac:dyDescent="0.35">
      <c r="A230">
        <v>177859</v>
      </c>
      <c r="B230">
        <v>177859</v>
      </c>
      <c r="C230" s="7">
        <f t="shared" si="3"/>
        <v>0</v>
      </c>
    </row>
    <row r="231" spans="1:3" ht="14.6" x14ac:dyDescent="0.4">
      <c r="A231" s="4">
        <v>177864</v>
      </c>
      <c r="B231" s="3">
        <v>177864</v>
      </c>
      <c r="C231" s="7">
        <f t="shared" si="3"/>
        <v>0</v>
      </c>
    </row>
    <row r="232" spans="1:3" x14ac:dyDescent="0.35">
      <c r="A232">
        <v>177865</v>
      </c>
      <c r="B232">
        <v>177865</v>
      </c>
      <c r="C232" s="7">
        <f t="shared" si="3"/>
        <v>0</v>
      </c>
    </row>
    <row r="233" spans="1:3" ht="14.6" x14ac:dyDescent="0.4">
      <c r="A233" s="4">
        <v>177866</v>
      </c>
      <c r="B233" s="3">
        <v>177866</v>
      </c>
      <c r="C233" s="7">
        <f t="shared" si="3"/>
        <v>0</v>
      </c>
    </row>
    <row r="234" spans="1:3" ht="14.6" x14ac:dyDescent="0.4">
      <c r="A234" s="4">
        <v>177873</v>
      </c>
      <c r="B234" s="3">
        <v>177873</v>
      </c>
      <c r="C234" s="7">
        <f t="shared" si="3"/>
        <v>0</v>
      </c>
    </row>
    <row r="235" spans="1:3" ht="14.6" x14ac:dyDescent="0.4">
      <c r="A235" s="4">
        <v>177874</v>
      </c>
      <c r="B235" s="3">
        <v>177874</v>
      </c>
      <c r="C235" s="7">
        <f t="shared" si="3"/>
        <v>0</v>
      </c>
    </row>
    <row r="236" spans="1:3" ht="14.6" x14ac:dyDescent="0.4">
      <c r="A236" s="4">
        <v>177875</v>
      </c>
      <c r="B236" s="3">
        <v>177875</v>
      </c>
      <c r="C236" s="7">
        <f t="shared" si="3"/>
        <v>0</v>
      </c>
    </row>
    <row r="237" spans="1:3" ht="14.6" x14ac:dyDescent="0.4">
      <c r="A237" s="4">
        <v>177877</v>
      </c>
      <c r="B237" s="3">
        <v>177877</v>
      </c>
      <c r="C237" s="7">
        <f t="shared" si="3"/>
        <v>0</v>
      </c>
    </row>
    <row r="238" spans="1:3" ht="14.6" x14ac:dyDescent="0.4">
      <c r="A238" s="4">
        <v>177878</v>
      </c>
      <c r="B238" s="3">
        <v>177878</v>
      </c>
      <c r="C238" s="7">
        <f t="shared" si="3"/>
        <v>0</v>
      </c>
    </row>
    <row r="239" spans="1:3" ht="14.6" x14ac:dyDescent="0.4">
      <c r="A239" s="4">
        <v>177892</v>
      </c>
      <c r="B239" s="3">
        <v>177892</v>
      </c>
      <c r="C239" s="7">
        <f t="shared" si="3"/>
        <v>0</v>
      </c>
    </row>
    <row r="240" spans="1:3" ht="14.6" x14ac:dyDescent="0.4">
      <c r="A240" s="4">
        <v>177893</v>
      </c>
      <c r="B240" s="3">
        <v>177893</v>
      </c>
      <c r="C240" s="7">
        <f t="shared" si="3"/>
        <v>0</v>
      </c>
    </row>
    <row r="241" spans="1:3" ht="14.6" x14ac:dyDescent="0.4">
      <c r="A241" s="4">
        <v>177895</v>
      </c>
      <c r="B241" s="3">
        <v>177895</v>
      </c>
      <c r="C241" s="7">
        <f t="shared" si="3"/>
        <v>0</v>
      </c>
    </row>
    <row r="242" spans="1:3" x14ac:dyDescent="0.35">
      <c r="A242">
        <v>178028</v>
      </c>
      <c r="B242">
        <v>178028</v>
      </c>
      <c r="C242" s="7">
        <f t="shared" si="3"/>
        <v>0</v>
      </c>
    </row>
    <row r="243" spans="1:3" x14ac:dyDescent="0.35">
      <c r="A243">
        <v>178040</v>
      </c>
      <c r="B243">
        <v>178040</v>
      </c>
      <c r="C243" s="7">
        <f t="shared" si="3"/>
        <v>0</v>
      </c>
    </row>
    <row r="244" spans="1:3" x14ac:dyDescent="0.35">
      <c r="A244">
        <v>178057</v>
      </c>
      <c r="B244">
        <v>178057</v>
      </c>
      <c r="C244" s="7">
        <f t="shared" si="3"/>
        <v>0</v>
      </c>
    </row>
    <row r="245" spans="1:3" x14ac:dyDescent="0.35">
      <c r="B245" s="10" t="s">
        <v>1454</v>
      </c>
      <c r="C245" s="7">
        <f>SUM(C2:C244)</f>
        <v>0</v>
      </c>
    </row>
  </sheetData>
  <sortState xmlns:xlrd2="http://schemas.microsoft.com/office/spreadsheetml/2017/richdata2" ref="A2:A216">
    <sortCondition ref="A2:A21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921BC8624BEE48A36CCCCB51681CFA" ma:contentTypeVersion="7" ma:contentTypeDescription="Create a new document." ma:contentTypeScope="" ma:versionID="a41679539a6e0dc65e54a26d14b689a6">
  <xsd:schema xmlns:xsd="http://www.w3.org/2001/XMLSchema" xmlns:xs="http://www.w3.org/2001/XMLSchema" xmlns:p="http://schemas.microsoft.com/office/2006/metadata/properties" xmlns:ns1="http://schemas.microsoft.com/sharepoint/v3" xmlns:ns2="36323f24-b3e0-4e32-af1a-328e83a42ec0" targetNamespace="http://schemas.microsoft.com/office/2006/metadata/properties" ma:root="true" ma:fieldsID="4268b685b043bd5168145a229ab713f8" ns1:_="" ns2:_="">
    <xsd:import namespace="http://schemas.microsoft.com/sharepoint/v3"/>
    <xsd:import namespace="36323f24-b3e0-4e32-af1a-328e83a42ec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323f24-b3e0-4e32-af1a-328e83a42e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D0CFAE-D5D0-41EC-936D-DB1620E828A1}"/>
</file>

<file path=customXml/itemProps2.xml><?xml version="1.0" encoding="utf-8"?>
<ds:datastoreItem xmlns:ds="http://schemas.openxmlformats.org/officeDocument/2006/customXml" ds:itemID="{D98A9AAD-BDAE-4477-9B94-5F35C8CAE6E0}">
  <ds:schemaRefs>
    <ds:schemaRef ds:uri="http://schemas.microsoft.com/office/2006/metadata/properties"/>
    <ds:schemaRef ds:uri="http://schemas.microsoft.com/office/infopath/2007/PartnerControls"/>
    <ds:schemaRef ds:uri="9b7f4744-cc50-4f3f-9a89-c7305cf24cab"/>
    <ds:schemaRef ds:uri="11ef0f2d-942e-4032-a9ae-d9ecac5563b6"/>
  </ds:schemaRefs>
</ds:datastoreItem>
</file>

<file path=customXml/itemProps3.xml><?xml version="1.0" encoding="utf-8"?>
<ds:datastoreItem xmlns:ds="http://schemas.openxmlformats.org/officeDocument/2006/customXml" ds:itemID="{5033E542-01AD-44B6-BCD1-7EFCEBC1A1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SPC</vt:lpstr>
      <vt:lpstr>Peers</vt:lpstr>
      <vt:lpstr>Harm Red</vt:lpstr>
      <vt:lpstr>Housing</vt:lpstr>
      <vt:lpstr>Low Barrier SUD</vt:lpstr>
      <vt:lpstr>Q3 Data</vt:lpstr>
      <vt:lpstr>Recon</vt:lpstr>
      <vt:lpstr>TMB1669677415</vt:lpstr>
      <vt:lpstr>TMB2082899922</vt:lpstr>
      <vt:lpstr>TMB963640336</vt:lpstr>
      <vt:lpstr>TMP1983409172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Kathy H * SOS</dc:creator>
  <cp:lastModifiedBy>LEARN Scott * SOS</cp:lastModifiedBy>
  <dcterms:created xsi:type="dcterms:W3CDTF">2023-09-11T16:44:05Z</dcterms:created>
  <dcterms:modified xsi:type="dcterms:W3CDTF">2024-01-08T19:21:04Z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0x010100F1921BC8624BEE48A36CCCCB51681CFA</vt:lpwstr>
  </property>
</Properties>
</file>