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nuals_Forms\Forms\SEL900\2023\"/>
    </mc:Choice>
  </mc:AlternateContent>
  <xr:revisionPtr revIDLastSave="0" documentId="13_ncr:1_{0589552B-DC27-4E37-9705-FA4AFB2A47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6" i="1" s="1"/>
  <c r="B27" i="1" s="1"/>
  <c r="F22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5" i="1"/>
  <c r="E4" i="1"/>
  <c r="D22" i="1"/>
  <c r="C7" i="1" l="1"/>
  <c r="G7" i="1" s="1"/>
  <c r="C11" i="1"/>
  <c r="G11" i="1" s="1"/>
  <c r="C15" i="1"/>
  <c r="G15" i="1" s="1"/>
  <c r="C19" i="1"/>
  <c r="G19" i="1" s="1"/>
  <c r="C5" i="1"/>
  <c r="G5" i="1" s="1"/>
  <c r="C9" i="1"/>
  <c r="G9" i="1" s="1"/>
  <c r="C13" i="1"/>
  <c r="G13" i="1" s="1"/>
  <c r="C17" i="1"/>
  <c r="G17" i="1" s="1"/>
  <c r="C21" i="1"/>
  <c r="G21" i="1" s="1"/>
  <c r="C6" i="1"/>
  <c r="G6" i="1" s="1"/>
  <c r="C10" i="1"/>
  <c r="G10" i="1" s="1"/>
  <c r="C14" i="1"/>
  <c r="G14" i="1" s="1"/>
  <c r="C18" i="1"/>
  <c r="G18" i="1" s="1"/>
  <c r="C4" i="1"/>
  <c r="G4" i="1" s="1"/>
  <c r="C8" i="1"/>
  <c r="G8" i="1" s="1"/>
  <c r="C12" i="1"/>
  <c r="G12" i="1" s="1"/>
  <c r="C16" i="1"/>
  <c r="G16" i="1" s="1"/>
  <c r="C20" i="1"/>
  <c r="G20" i="1" s="1"/>
  <c r="E22" i="1"/>
  <c r="F26" i="1" s="1"/>
  <c r="C22" i="1" l="1"/>
  <c r="G22" i="1"/>
  <c r="F25" i="1" s="1"/>
  <c r="F27" i="1" s="1"/>
  <c r="H19" i="1" l="1"/>
  <c r="H15" i="1"/>
  <c r="H11" i="1"/>
  <c r="H7" i="1"/>
  <c r="H18" i="1"/>
  <c r="H14" i="1"/>
  <c r="H10" i="1"/>
  <c r="H6" i="1"/>
  <c r="H21" i="1"/>
  <c r="H17" i="1"/>
  <c r="H13" i="1"/>
  <c r="H9" i="1"/>
  <c r="H5" i="1"/>
  <c r="H20" i="1"/>
  <c r="H16" i="1"/>
  <c r="H12" i="1"/>
  <c r="H8" i="1"/>
  <c r="H4" i="1"/>
  <c r="H22" i="1" l="1"/>
</calcChain>
</file>

<file path=xl/sharedStrings.xml><?xml version="1.0" encoding="utf-8"?>
<sst xmlns="http://schemas.openxmlformats.org/spreadsheetml/2006/main" count="40" uniqueCount="40">
  <si>
    <t>District Name</t>
  </si>
  <si>
    <t>TOTAL</t>
  </si>
  <si>
    <t>Number of Voters' Pamphlet Columns</t>
  </si>
  <si>
    <t>Revenue from Voters' Pamphlet Filings</t>
  </si>
  <si>
    <t>Net Voters' Pamphlet Cost (C - F)</t>
  </si>
  <si>
    <t>Apportioned Cost per Column
(B x Box 3)</t>
  </si>
  <si>
    <t>Cost per Column</t>
  </si>
  <si>
    <t>Aggregate Registration 
(B X D)</t>
  </si>
  <si>
    <t>District Registration Column D 
SEL 953</t>
  </si>
  <si>
    <t>Total Cost / Total Columns</t>
  </si>
  <si>
    <t>Apportioned Cost per Voter</t>
  </si>
  <si>
    <t>Net Cost / Aggregate Registration</t>
  </si>
  <si>
    <t>Total Chargeable Costs Invoiced to District 
(E X Box 6)</t>
  </si>
  <si>
    <t>A</t>
  </si>
  <si>
    <t>B</t>
  </si>
  <si>
    <t>C</t>
  </si>
  <si>
    <t>D</t>
  </si>
  <si>
    <t>E</t>
  </si>
  <si>
    <t>F</t>
  </si>
  <si>
    <t>G</t>
  </si>
  <si>
    <t>H</t>
  </si>
  <si>
    <t>1 Total Voters' Pamphlet Cost</t>
  </si>
  <si>
    <t>2 Total Number of Columns</t>
  </si>
  <si>
    <t>3 Cost per Column</t>
  </si>
  <si>
    <t>4 Net Voters' Pamphlet Cost</t>
  </si>
  <si>
    <t>5 Aggregate Registration</t>
  </si>
  <si>
    <t>6 Apportioned Cost per Voter</t>
  </si>
  <si>
    <t>(1) Enter every district which participated in the election, such as state, county, cities, and special districts one per line in Column A.</t>
  </si>
  <si>
    <t>(2) Place the number of columns that appeared in the pamphlet attributable to each district on that district’s line in Column B.</t>
  </si>
  <si>
    <t>(4) Place the total voter registration in each district on that district’s line in Column D.</t>
  </si>
  <si>
    <t>(5) To calculate the Aggregate Registration multiply the number of voters’ pamphlet columns (Column B) by the district registration (Column D).</t>
  </si>
  <si>
    <t>(6) Place the total revenue received attributable to the district in accordance with ORS 251.365.</t>
  </si>
  <si>
    <t>number of columns (Box 2).</t>
  </si>
  <si>
    <t>the apportioned cost per column (Column C).</t>
  </si>
  <si>
    <t xml:space="preserve">(7) Calculate each district’s net voters’ pamphlet cost by subtracting the revenue from the voters’ pamphlet filings (Column F) from </t>
  </si>
  <si>
    <t>the aggregate registration (Box 5).</t>
  </si>
  <si>
    <t>cost per voter (Box 6).</t>
  </si>
  <si>
    <t>(3) Boxes 1, 2 and 3 calculate the cost per column (Box 3) by dividing the total cost of the pamphlet (Box 1) by the total</t>
  </si>
  <si>
    <t>(8) Boxes 4, 5 and 6 calculate the apportioned cost per voter (Box 6) by dividing the net voters’ pamphlet cost (Box 4) by</t>
  </si>
  <si>
    <t xml:space="preserve">(9) To calculate the chargeable cost to invoice to the district (Column H) multiply the aggregate registration (Column E) by the apportioned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</si>
</sst>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00000_);_(&quot;$&quot;* \(#,##0.00000000\);_(&quot;$&quot;* &quot;-&quot;??????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4" fontId="1" fillId="0" borderId="0" xfId="1" applyFont="1"/>
    <xf numFmtId="0" fontId="0" fillId="0" borderId="3" xfId="0" applyBorder="1"/>
    <xf numFmtId="44" fontId="0" fillId="0" borderId="3" xfId="0" applyNumberFormat="1" applyBorder="1"/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44" fontId="4" fillId="0" borderId="0" xfId="1" applyFont="1"/>
    <xf numFmtId="44" fontId="1" fillId="0" borderId="3" xfId="1" applyFont="1" applyBorder="1" applyAlignment="1">
      <alignment horizontal="center"/>
    </xf>
    <xf numFmtId="44" fontId="0" fillId="0" borderId="0" xfId="0" applyNumberFormat="1"/>
    <xf numFmtId="0" fontId="0" fillId="0" borderId="0" xfId="0" applyAlignment="1">
      <alignment horizontal="center" wrapText="1"/>
    </xf>
    <xf numFmtId="0" fontId="6" fillId="0" borderId="0" xfId="0" applyFont="1" applyAlignment="1">
      <alignment horizontal="left" vertical="top" indent="2"/>
    </xf>
    <xf numFmtId="4" fontId="7" fillId="0" borderId="4" xfId="0" applyNumberFormat="1" applyFont="1" applyBorder="1"/>
    <xf numFmtId="3" fontId="7" fillId="0" borderId="5" xfId="1" applyNumberFormat="1" applyFont="1" applyBorder="1"/>
    <xf numFmtId="0" fontId="7" fillId="0" borderId="0" xfId="0" applyFont="1"/>
    <xf numFmtId="49" fontId="3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3" fontId="7" fillId="0" borderId="7" xfId="0" applyNumberFormat="1" applyFont="1" applyBorder="1" applyAlignment="1">
      <alignment horizontal="center" vertical="top"/>
    </xf>
    <xf numFmtId="4" fontId="7" fillId="0" borderId="7" xfId="0" applyNumberFormat="1" applyFont="1" applyBorder="1"/>
    <xf numFmtId="164" fontId="7" fillId="0" borderId="0" xfId="0" applyNumberFormat="1" applyFont="1"/>
    <xf numFmtId="1" fontId="7" fillId="0" borderId="0" xfId="0" applyNumberFormat="1" applyFon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3" fontId="7" fillId="0" borderId="8" xfId="1" applyNumberFormat="1" applyFont="1" applyBorder="1"/>
    <xf numFmtId="4" fontId="7" fillId="0" borderId="9" xfId="0" applyNumberFormat="1" applyFont="1" applyBorder="1"/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1" xfId="0" applyFont="1" applyBorder="1"/>
    <xf numFmtId="3" fontId="7" fillId="0" borderId="1" xfId="0" applyNumberFormat="1" applyFont="1" applyBorder="1"/>
    <xf numFmtId="4" fontId="7" fillId="0" borderId="1" xfId="0" applyNumberFormat="1" applyFont="1" applyBorder="1"/>
    <xf numFmtId="4" fontId="7" fillId="0" borderId="6" xfId="0" applyNumberFormat="1" applyFont="1" applyBorder="1" applyAlignment="1" applyProtection="1">
      <alignment horizontal="center"/>
      <protection locked="0"/>
    </xf>
    <xf numFmtId="3" fontId="7" fillId="0" borderId="7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Protection="1">
      <protection locked="0"/>
    </xf>
    <xf numFmtId="3" fontId="7" fillId="0" borderId="4" xfId="0" applyNumberFormat="1" applyFont="1" applyBorder="1" applyProtection="1">
      <protection locked="0"/>
    </xf>
    <xf numFmtId="0" fontId="7" fillId="0" borderId="2" xfId="0" applyFont="1" applyBorder="1" applyProtection="1">
      <protection locked="0"/>
    </xf>
    <xf numFmtId="3" fontId="7" fillId="0" borderId="2" xfId="0" applyNumberFormat="1" applyFont="1" applyBorder="1" applyProtection="1">
      <protection locked="0"/>
    </xf>
    <xf numFmtId="0" fontId="7" fillId="0" borderId="5" xfId="0" applyFont="1" applyBorder="1" applyProtection="1">
      <protection locked="0"/>
    </xf>
    <xf numFmtId="3" fontId="7" fillId="0" borderId="5" xfId="0" applyNumberFormat="1" applyFont="1" applyBorder="1" applyProtection="1">
      <protection locked="0"/>
    </xf>
    <xf numFmtId="3" fontId="7" fillId="0" borderId="8" xfId="0" applyNumberFormat="1" applyFont="1" applyBorder="1" applyProtection="1">
      <protection locked="0"/>
    </xf>
    <xf numFmtId="4" fontId="7" fillId="0" borderId="4" xfId="0" applyNumberFormat="1" applyFont="1" applyBorder="1" applyProtection="1">
      <protection locked="0"/>
    </xf>
    <xf numFmtId="4" fontId="7" fillId="0" borderId="2" xfId="0" applyNumberFormat="1" applyFont="1" applyBorder="1" applyProtection="1">
      <protection locked="0"/>
    </xf>
    <xf numFmtId="4" fontId="7" fillId="0" borderId="5" xfId="0" applyNumberFormat="1" applyFont="1" applyBorder="1" applyProtection="1">
      <protection locked="0"/>
    </xf>
    <xf numFmtId="0" fontId="9" fillId="0" borderId="0" xfId="0" applyFont="1"/>
    <xf numFmtId="0" fontId="8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0"/>
  <sheetViews>
    <sheetView showGridLines="0" tabSelected="1" view="pageLayout" topLeftCell="A3" zoomScaleNormal="100" workbookViewId="0">
      <selection activeCell="B9" sqref="B9"/>
    </sheetView>
  </sheetViews>
  <sheetFormatPr defaultColWidth="9.140625" defaultRowHeight="15" x14ac:dyDescent="0.25"/>
  <cols>
    <col min="1" max="1" width="27.7109375" customWidth="1"/>
    <col min="2" max="7" width="14" customWidth="1"/>
    <col min="8" max="8" width="16" customWidth="1"/>
  </cols>
  <sheetData>
    <row r="2" spans="1:11" ht="15.75" x14ac:dyDescent="0.25">
      <c r="A2" s="29" t="s">
        <v>13</v>
      </c>
      <c r="B2" s="29" t="s">
        <v>14</v>
      </c>
      <c r="C2" s="29" t="s">
        <v>15</v>
      </c>
      <c r="D2" s="29" t="s">
        <v>16</v>
      </c>
      <c r="E2" s="29" t="s">
        <v>17</v>
      </c>
      <c r="F2" s="29" t="s">
        <v>18</v>
      </c>
      <c r="G2" s="29" t="s">
        <v>19</v>
      </c>
      <c r="H2" s="29" t="s">
        <v>20</v>
      </c>
    </row>
    <row r="3" spans="1:11" ht="82.5" customHeight="1" x14ac:dyDescent="0.25">
      <c r="A3" s="34" t="s">
        <v>0</v>
      </c>
      <c r="B3" s="35" t="s">
        <v>2</v>
      </c>
      <c r="C3" s="35" t="s">
        <v>5</v>
      </c>
      <c r="D3" s="35" t="s">
        <v>8</v>
      </c>
      <c r="E3" s="35" t="s">
        <v>7</v>
      </c>
      <c r="F3" s="35" t="s">
        <v>3</v>
      </c>
      <c r="G3" s="35" t="s">
        <v>4</v>
      </c>
      <c r="H3" s="33" t="s">
        <v>12</v>
      </c>
    </row>
    <row r="4" spans="1:11" ht="15.75" x14ac:dyDescent="0.25">
      <c r="A4" s="41"/>
      <c r="B4" s="42"/>
      <c r="C4" s="16" t="str">
        <f>IFERROR(B4*$B27,"")</f>
        <v/>
      </c>
      <c r="D4" s="42"/>
      <c r="E4" s="31">
        <f>B4*D4</f>
        <v>0</v>
      </c>
      <c r="F4" s="48"/>
      <c r="G4" s="32" t="str">
        <f>IFERROR(C4-F4,"")</f>
        <v/>
      </c>
      <c r="H4" s="16" t="str">
        <f>IFERROR(E4*$F27,"")</f>
        <v/>
      </c>
    </row>
    <row r="5" spans="1:11" ht="15.75" x14ac:dyDescent="0.25">
      <c r="A5" s="43"/>
      <c r="B5" s="44"/>
      <c r="C5" s="16" t="str">
        <f>IFERROR(B5*$B27,"")</f>
        <v/>
      </c>
      <c r="D5" s="42"/>
      <c r="E5" s="17">
        <f>B5*D5</f>
        <v>0</v>
      </c>
      <c r="F5" s="49"/>
      <c r="G5" s="32" t="str">
        <f t="shared" ref="G5:G21" si="0">IFERROR(C5-F5,"")</f>
        <v/>
      </c>
      <c r="H5" s="16" t="str">
        <f>IFERROR(E5*$F27,"")</f>
        <v/>
      </c>
    </row>
    <row r="6" spans="1:11" ht="15.75" x14ac:dyDescent="0.25">
      <c r="A6" s="43"/>
      <c r="B6" s="44"/>
      <c r="C6" s="16" t="str">
        <f>IFERROR(B6*$B27,"")</f>
        <v/>
      </c>
      <c r="D6" s="42"/>
      <c r="E6" s="17">
        <f t="shared" ref="E6:E21" si="1">B6*D6</f>
        <v>0</v>
      </c>
      <c r="F6" s="49"/>
      <c r="G6" s="32" t="str">
        <f t="shared" si="0"/>
        <v/>
      </c>
      <c r="H6" s="16" t="str">
        <f>IFERROR(E6*$F27,"")</f>
        <v/>
      </c>
      <c r="I6" s="14"/>
      <c r="J6" s="14"/>
      <c r="K6" s="14"/>
    </row>
    <row r="7" spans="1:11" ht="15.75" x14ac:dyDescent="0.25">
      <c r="A7" s="43"/>
      <c r="B7" s="44"/>
      <c r="C7" s="16" t="str">
        <f>IFERROR(B7*$B27,"")</f>
        <v/>
      </c>
      <c r="D7" s="42"/>
      <c r="E7" s="17">
        <f t="shared" si="1"/>
        <v>0</v>
      </c>
      <c r="F7" s="49"/>
      <c r="G7" s="32" t="str">
        <f t="shared" si="0"/>
        <v/>
      </c>
      <c r="H7" s="16" t="str">
        <f>IFERROR(E7*$F27,"")</f>
        <v/>
      </c>
    </row>
    <row r="8" spans="1:11" ht="15.75" x14ac:dyDescent="0.25">
      <c r="A8" s="43"/>
      <c r="B8" s="44"/>
      <c r="C8" s="16" t="str">
        <f>IFERROR(B8*$B27,"")</f>
        <v/>
      </c>
      <c r="D8" s="42"/>
      <c r="E8" s="17">
        <f t="shared" si="1"/>
        <v>0</v>
      </c>
      <c r="F8" s="49"/>
      <c r="G8" s="32" t="str">
        <f t="shared" si="0"/>
        <v/>
      </c>
      <c r="H8" s="16" t="str">
        <f>IFERROR(E8*$F27,"")</f>
        <v/>
      </c>
    </row>
    <row r="9" spans="1:11" ht="15.75" x14ac:dyDescent="0.25">
      <c r="A9" s="43"/>
      <c r="B9" s="44"/>
      <c r="C9" s="16" t="str">
        <f>IFERROR(B9*$B27,"")</f>
        <v/>
      </c>
      <c r="D9" s="42"/>
      <c r="E9" s="17">
        <f t="shared" si="1"/>
        <v>0</v>
      </c>
      <c r="F9" s="49"/>
      <c r="G9" s="32" t="str">
        <f t="shared" si="0"/>
        <v/>
      </c>
      <c r="H9" s="16" t="str">
        <f>IFERROR(E9*$F27,"")</f>
        <v/>
      </c>
    </row>
    <row r="10" spans="1:11" ht="15.75" x14ac:dyDescent="0.25">
      <c r="A10" s="43"/>
      <c r="B10" s="44"/>
      <c r="C10" s="16" t="str">
        <f>IFERROR(B10*$B27,"")</f>
        <v/>
      </c>
      <c r="D10" s="42"/>
      <c r="E10" s="17">
        <f t="shared" si="1"/>
        <v>0</v>
      </c>
      <c r="F10" s="49"/>
      <c r="G10" s="32" t="str">
        <f t="shared" si="0"/>
        <v/>
      </c>
      <c r="H10" s="16" t="str">
        <f>IFERROR(E10*$F27,"")</f>
        <v/>
      </c>
    </row>
    <row r="11" spans="1:11" ht="15.75" x14ac:dyDescent="0.25">
      <c r="A11" s="43"/>
      <c r="B11" s="44"/>
      <c r="C11" s="16" t="str">
        <f>IFERROR(B11*$B27,"")</f>
        <v/>
      </c>
      <c r="D11" s="42"/>
      <c r="E11" s="17">
        <f t="shared" si="1"/>
        <v>0</v>
      </c>
      <c r="F11" s="49"/>
      <c r="G11" s="32" t="str">
        <f t="shared" si="0"/>
        <v/>
      </c>
      <c r="H11" s="16" t="str">
        <f>IFERROR(E11*$F27,"")</f>
        <v/>
      </c>
    </row>
    <row r="12" spans="1:11" ht="15.75" x14ac:dyDescent="0.25">
      <c r="A12" s="43"/>
      <c r="B12" s="44"/>
      <c r="C12" s="16" t="str">
        <f>IFERROR(B12*$B27,"")</f>
        <v/>
      </c>
      <c r="D12" s="42"/>
      <c r="E12" s="17">
        <f t="shared" si="1"/>
        <v>0</v>
      </c>
      <c r="F12" s="49"/>
      <c r="G12" s="32" t="str">
        <f t="shared" si="0"/>
        <v/>
      </c>
      <c r="H12" s="16" t="str">
        <f>IFERROR(E12*$F27,"")</f>
        <v/>
      </c>
    </row>
    <row r="13" spans="1:11" ht="15.75" x14ac:dyDescent="0.25">
      <c r="A13" s="43"/>
      <c r="B13" s="44"/>
      <c r="C13" s="16" t="str">
        <f>IFERROR(B13*$B27,"")</f>
        <v/>
      </c>
      <c r="D13" s="42"/>
      <c r="E13" s="17">
        <f t="shared" si="1"/>
        <v>0</v>
      </c>
      <c r="F13" s="49"/>
      <c r="G13" s="32" t="str">
        <f t="shared" si="0"/>
        <v/>
      </c>
      <c r="H13" s="16" t="str">
        <f>IFERROR(E13*$F27,"")</f>
        <v/>
      </c>
    </row>
    <row r="14" spans="1:11" ht="15.75" x14ac:dyDescent="0.25">
      <c r="A14" s="43"/>
      <c r="B14" s="44"/>
      <c r="C14" s="16" t="str">
        <f>IFERROR(B14*$B27,"")</f>
        <v/>
      </c>
      <c r="D14" s="42"/>
      <c r="E14" s="17">
        <f t="shared" si="1"/>
        <v>0</v>
      </c>
      <c r="F14" s="49"/>
      <c r="G14" s="32" t="str">
        <f t="shared" si="0"/>
        <v/>
      </c>
      <c r="H14" s="16" t="str">
        <f>IFERROR(E14*$F27,"")</f>
        <v/>
      </c>
    </row>
    <row r="15" spans="1:11" ht="15.75" x14ac:dyDescent="0.25">
      <c r="A15" s="43"/>
      <c r="B15" s="44"/>
      <c r="C15" s="16" t="str">
        <f>IFERROR(B15*$B27,"")</f>
        <v/>
      </c>
      <c r="D15" s="42"/>
      <c r="E15" s="17">
        <f t="shared" si="1"/>
        <v>0</v>
      </c>
      <c r="F15" s="49"/>
      <c r="G15" s="32" t="str">
        <f t="shared" si="0"/>
        <v/>
      </c>
      <c r="H15" s="16" t="str">
        <f>IFERROR(E15*$F27,"")</f>
        <v/>
      </c>
    </row>
    <row r="16" spans="1:11" ht="15.75" x14ac:dyDescent="0.25">
      <c r="A16" s="43"/>
      <c r="B16" s="44"/>
      <c r="C16" s="16" t="str">
        <f>IFERROR(B16*$B27,"")</f>
        <v/>
      </c>
      <c r="D16" s="42"/>
      <c r="E16" s="17">
        <f t="shared" si="1"/>
        <v>0</v>
      </c>
      <c r="F16" s="49"/>
      <c r="G16" s="32" t="str">
        <f t="shared" si="0"/>
        <v/>
      </c>
      <c r="H16" s="16" t="str">
        <f>IFERROR(E16*$F27,"")</f>
        <v/>
      </c>
    </row>
    <row r="17" spans="1:8" ht="15.75" x14ac:dyDescent="0.25">
      <c r="A17" s="43"/>
      <c r="B17" s="44"/>
      <c r="C17" s="16" t="str">
        <f>IFERROR(B17*$B27,"")</f>
        <v/>
      </c>
      <c r="D17" s="42"/>
      <c r="E17" s="17">
        <f t="shared" si="1"/>
        <v>0</v>
      </c>
      <c r="F17" s="49"/>
      <c r="G17" s="32" t="str">
        <f t="shared" si="0"/>
        <v/>
      </c>
      <c r="H17" s="16" t="str">
        <f>IFERROR(E17*$F27,"")</f>
        <v/>
      </c>
    </row>
    <row r="18" spans="1:8" ht="15.75" x14ac:dyDescent="0.25">
      <c r="A18" s="43"/>
      <c r="B18" s="44"/>
      <c r="C18" s="16" t="str">
        <f>IFERROR(B18*$B27,"")</f>
        <v/>
      </c>
      <c r="D18" s="42"/>
      <c r="E18" s="17">
        <f t="shared" si="1"/>
        <v>0</v>
      </c>
      <c r="F18" s="49"/>
      <c r="G18" s="32" t="str">
        <f t="shared" si="0"/>
        <v/>
      </c>
      <c r="H18" s="16" t="str">
        <f>IFERROR(E18*$F27,"")</f>
        <v/>
      </c>
    </row>
    <row r="19" spans="1:8" ht="15.75" x14ac:dyDescent="0.25">
      <c r="A19" s="43"/>
      <c r="B19" s="44"/>
      <c r="C19" s="16" t="str">
        <f>IFERROR(B19*$B27,"")</f>
        <v/>
      </c>
      <c r="D19" s="42"/>
      <c r="E19" s="17">
        <f t="shared" si="1"/>
        <v>0</v>
      </c>
      <c r="F19" s="49"/>
      <c r="G19" s="32" t="str">
        <f t="shared" si="0"/>
        <v/>
      </c>
      <c r="H19" s="16" t="str">
        <f>IFERROR(E19*$F27,"")</f>
        <v/>
      </c>
    </row>
    <row r="20" spans="1:8" ht="15.75" x14ac:dyDescent="0.25">
      <c r="A20" s="43"/>
      <c r="B20" s="44"/>
      <c r="C20" s="16" t="str">
        <f>IFERROR(B20*$B27,"")</f>
        <v/>
      </c>
      <c r="D20" s="42"/>
      <c r="E20" s="17">
        <f t="shared" si="1"/>
        <v>0</v>
      </c>
      <c r="F20" s="49"/>
      <c r="G20" s="32" t="str">
        <f t="shared" si="0"/>
        <v/>
      </c>
      <c r="H20" s="16" t="str">
        <f>IFERROR(E20*$F27,"")</f>
        <v/>
      </c>
    </row>
    <row r="21" spans="1:8" ht="16.5" thickBot="1" x14ac:dyDescent="0.3">
      <c r="A21" s="45"/>
      <c r="B21" s="46"/>
      <c r="C21" s="16" t="str">
        <f>IFERROR(B21*$B27,"")</f>
        <v/>
      </c>
      <c r="D21" s="47"/>
      <c r="E21" s="17">
        <f t="shared" si="1"/>
        <v>0</v>
      </c>
      <c r="F21" s="50"/>
      <c r="G21" s="32" t="str">
        <f t="shared" si="0"/>
        <v/>
      </c>
      <c r="H21" s="16" t="str">
        <f>IFERROR(E21*$F27,"")</f>
        <v/>
      </c>
    </row>
    <row r="22" spans="1:8" ht="48" customHeight="1" thickBot="1" x14ac:dyDescent="0.3">
      <c r="A22" s="36" t="s">
        <v>1</v>
      </c>
      <c r="B22" s="37">
        <f t="shared" ref="B22:H22" si="2">SUM(B4:B21)</f>
        <v>0</v>
      </c>
      <c r="C22" s="38">
        <f t="shared" si="2"/>
        <v>0</v>
      </c>
      <c r="D22" s="37">
        <f t="shared" si="2"/>
        <v>0</v>
      </c>
      <c r="E22" s="37">
        <f t="shared" si="2"/>
        <v>0</v>
      </c>
      <c r="F22" s="38">
        <f t="shared" si="2"/>
        <v>0</v>
      </c>
      <c r="G22" s="38">
        <f t="shared" si="2"/>
        <v>0</v>
      </c>
      <c r="H22" s="38">
        <f t="shared" si="2"/>
        <v>0</v>
      </c>
    </row>
    <row r="23" spans="1:8" ht="15.75" x14ac:dyDescent="0.25">
      <c r="A23" s="18"/>
      <c r="B23" s="18"/>
      <c r="C23" s="18"/>
      <c r="D23" s="18"/>
      <c r="E23" s="18"/>
      <c r="F23" s="18"/>
      <c r="G23" s="18"/>
      <c r="H23" s="18"/>
    </row>
    <row r="24" spans="1:8" ht="15.75" x14ac:dyDescent="0.25">
      <c r="A24" s="19"/>
      <c r="B24" s="30" t="s">
        <v>6</v>
      </c>
      <c r="C24" s="30"/>
      <c r="D24" s="30"/>
      <c r="E24" s="30"/>
      <c r="F24" s="30" t="s">
        <v>10</v>
      </c>
      <c r="G24" s="18"/>
      <c r="H24" s="18"/>
    </row>
    <row r="25" spans="1:8" ht="16.5" thickBot="1" x14ac:dyDescent="0.3">
      <c r="A25" s="20" t="s">
        <v>21</v>
      </c>
      <c r="B25" s="39"/>
      <c r="C25" s="18"/>
      <c r="D25" s="20" t="s">
        <v>24</v>
      </c>
      <c r="E25" s="22"/>
      <c r="F25" s="21">
        <f>IFERROR($G22,"")</f>
        <v>0</v>
      </c>
      <c r="G25" s="18"/>
      <c r="H25" s="18"/>
    </row>
    <row r="26" spans="1:8" ht="15" customHeight="1" thickBot="1" x14ac:dyDescent="0.3">
      <c r="A26" s="23" t="s">
        <v>22</v>
      </c>
      <c r="B26" s="40">
        <f>IFERROR(B22,"")</f>
        <v>0</v>
      </c>
      <c r="C26" s="24"/>
      <c r="D26" s="20" t="s">
        <v>25</v>
      </c>
      <c r="E26" s="22"/>
      <c r="F26" s="25">
        <f>IFERROR($E22,"")</f>
        <v>0</v>
      </c>
      <c r="G26" s="18"/>
      <c r="H26" s="18"/>
    </row>
    <row r="27" spans="1:8" ht="16.5" thickBot="1" x14ac:dyDescent="0.3">
      <c r="A27" s="23" t="s">
        <v>23</v>
      </c>
      <c r="B27" s="26" t="str">
        <f>IFERROR($B25/$B26,"")</f>
        <v/>
      </c>
      <c r="C27" s="22"/>
      <c r="D27" s="20" t="s">
        <v>26</v>
      </c>
      <c r="E27" s="27"/>
      <c r="F27" s="26" t="str">
        <f>IFERROR($F25/$F26,"")</f>
        <v/>
      </c>
      <c r="G27" s="18"/>
      <c r="H27" s="18"/>
    </row>
    <row r="28" spans="1:8" ht="15.75" x14ac:dyDescent="0.25">
      <c r="A28" s="15" t="s">
        <v>9</v>
      </c>
      <c r="B28" s="18"/>
      <c r="C28" s="28"/>
      <c r="D28" s="15" t="s">
        <v>11</v>
      </c>
      <c r="E28" s="18"/>
      <c r="F28" s="18"/>
      <c r="G28" s="18"/>
      <c r="H28" s="18"/>
    </row>
    <row r="29" spans="1:8" ht="15.75" x14ac:dyDescent="0.25">
      <c r="A29" s="18"/>
      <c r="B29" s="18"/>
      <c r="C29" s="18"/>
      <c r="D29" s="18"/>
      <c r="E29" s="18"/>
      <c r="F29" s="18"/>
      <c r="G29" s="18"/>
      <c r="H29" s="18"/>
    </row>
    <row r="30" spans="1:8" ht="15.75" x14ac:dyDescent="0.25">
      <c r="A30" s="18"/>
      <c r="B30" s="18"/>
      <c r="C30" s="1"/>
      <c r="D30" s="1"/>
      <c r="E30" s="18"/>
      <c r="F30" s="18"/>
      <c r="G30" s="18"/>
      <c r="H30" s="18"/>
    </row>
    <row r="31" spans="1:8" ht="15.75" x14ac:dyDescent="0.25">
      <c r="A31" s="18"/>
      <c r="B31" s="18"/>
      <c r="C31" s="18"/>
      <c r="D31" s="18"/>
      <c r="E31" s="18"/>
      <c r="F31" s="18"/>
      <c r="G31" s="18"/>
      <c r="H31" s="18"/>
    </row>
    <row r="32" spans="1:8" ht="15.75" x14ac:dyDescent="0.25">
      <c r="A32" s="51" t="s">
        <v>27</v>
      </c>
      <c r="B32" s="18"/>
      <c r="C32" s="18"/>
      <c r="D32" s="29"/>
      <c r="E32" s="18"/>
      <c r="F32" s="18"/>
      <c r="G32" s="18"/>
      <c r="H32" s="18"/>
    </row>
    <row r="33" spans="1:8" ht="15.75" x14ac:dyDescent="0.25">
      <c r="A33" s="51" t="s">
        <v>28</v>
      </c>
      <c r="B33" s="18"/>
      <c r="C33" s="18"/>
      <c r="D33" s="18"/>
      <c r="E33" s="18"/>
      <c r="F33" s="18"/>
      <c r="G33" s="18"/>
      <c r="H33" s="18"/>
    </row>
    <row r="34" spans="1:8" ht="15.75" x14ac:dyDescent="0.25">
      <c r="A34" s="51" t="s">
        <v>37</v>
      </c>
      <c r="B34" s="18"/>
      <c r="C34" s="18"/>
      <c r="D34" s="18"/>
      <c r="E34" s="18"/>
      <c r="F34" s="18"/>
      <c r="G34" s="18"/>
      <c r="H34" s="18"/>
    </row>
    <row r="35" spans="1:8" ht="15.75" x14ac:dyDescent="0.25">
      <c r="A35" s="51" t="s">
        <v>32</v>
      </c>
      <c r="B35" s="18"/>
      <c r="C35" s="18"/>
      <c r="D35" s="18"/>
      <c r="E35" s="18"/>
      <c r="F35" s="18"/>
      <c r="G35" s="18"/>
      <c r="H35" s="18"/>
    </row>
    <row r="36" spans="1:8" ht="15.75" x14ac:dyDescent="0.25">
      <c r="A36" s="51" t="s">
        <v>29</v>
      </c>
      <c r="B36" s="18"/>
      <c r="C36" s="18"/>
      <c r="D36" s="18"/>
      <c r="E36" s="18"/>
      <c r="F36" s="18"/>
      <c r="G36" s="18"/>
      <c r="H36" s="18"/>
    </row>
    <row r="37" spans="1:8" ht="15.75" x14ac:dyDescent="0.25">
      <c r="A37" s="51" t="s">
        <v>30</v>
      </c>
      <c r="B37" s="18"/>
      <c r="C37" s="18"/>
      <c r="D37" s="18"/>
      <c r="E37" s="18"/>
      <c r="F37" s="18"/>
      <c r="G37" s="18"/>
      <c r="H37" s="18"/>
    </row>
    <row r="38" spans="1:8" ht="15.75" x14ac:dyDescent="0.25">
      <c r="A38" s="51" t="s">
        <v>31</v>
      </c>
      <c r="B38" s="18"/>
      <c r="C38" s="18"/>
      <c r="D38" s="18"/>
      <c r="E38" s="18"/>
      <c r="F38" s="18"/>
      <c r="G38" s="18"/>
      <c r="H38" s="18"/>
    </row>
    <row r="39" spans="1:8" ht="15.75" x14ac:dyDescent="0.25">
      <c r="A39" s="51" t="s">
        <v>34</v>
      </c>
      <c r="B39" s="18"/>
      <c r="C39" s="18"/>
      <c r="D39" s="18"/>
      <c r="E39" s="18"/>
      <c r="F39" s="18"/>
      <c r="G39" s="18"/>
      <c r="H39" s="18"/>
    </row>
    <row r="40" spans="1:8" ht="15.75" x14ac:dyDescent="0.25">
      <c r="A40" s="18" t="s">
        <v>33</v>
      </c>
      <c r="B40" s="18"/>
      <c r="C40" s="18"/>
      <c r="D40" s="18"/>
      <c r="E40" s="18"/>
      <c r="F40" s="18"/>
      <c r="G40" s="18"/>
      <c r="H40" s="18"/>
    </row>
    <row r="41" spans="1:8" ht="15.75" x14ac:dyDescent="0.25">
      <c r="A41" s="51" t="s">
        <v>38</v>
      </c>
      <c r="B41" s="18"/>
      <c r="C41" s="18"/>
      <c r="D41" s="18"/>
      <c r="E41" s="18"/>
      <c r="F41" s="18"/>
      <c r="G41" s="18"/>
      <c r="H41" s="18"/>
    </row>
    <row r="42" spans="1:8" ht="15.75" x14ac:dyDescent="0.25">
      <c r="A42" s="18" t="s">
        <v>35</v>
      </c>
      <c r="B42" s="18"/>
      <c r="C42" s="18"/>
      <c r="D42" s="18"/>
      <c r="E42" s="18"/>
      <c r="F42" s="18"/>
      <c r="G42" s="18"/>
      <c r="H42" s="18"/>
    </row>
    <row r="43" spans="1:8" ht="15.75" x14ac:dyDescent="0.25">
      <c r="A43" s="51" t="s">
        <v>39</v>
      </c>
      <c r="B43" s="18"/>
      <c r="C43" s="18"/>
      <c r="D43" s="18"/>
      <c r="E43" s="18"/>
      <c r="F43" s="18"/>
      <c r="G43" s="18"/>
      <c r="H43" s="18"/>
    </row>
    <row r="44" spans="1:8" ht="15.75" x14ac:dyDescent="0.25">
      <c r="A44" s="18" t="s">
        <v>36</v>
      </c>
      <c r="B44" s="18"/>
      <c r="C44" s="52"/>
      <c r="D44" s="52"/>
      <c r="E44" s="52"/>
      <c r="F44" s="18"/>
      <c r="G44" s="18"/>
      <c r="H44" s="18"/>
    </row>
    <row r="45" spans="1:8" ht="15.75" x14ac:dyDescent="0.25">
      <c r="A45" s="18"/>
    </row>
    <row r="46" spans="1:8" ht="15.75" x14ac:dyDescent="0.25">
      <c r="A46" s="18"/>
    </row>
    <row r="49" customFormat="1" x14ac:dyDescent="0.25"/>
    <row r="50" customFormat="1" x14ac:dyDescent="0.25"/>
  </sheetData>
  <sheetProtection sheet="1" objects="1" scenarios="1" insertRows="0" deleteRows="0"/>
  <printOptions horizontalCentered="1"/>
  <pageMargins left="0.5" right="0.25" top="0.5" bottom="0.5" header="0.3" footer="0.3"/>
  <pageSetup orientation="landscape" r:id="rId1"/>
  <headerFooter differentOddEven="1">
    <oddHeader>&amp;L&amp;8SEL 955
Rev. 12/23&amp;C&amp;"-,Bold"&amp;18Voters' Pamphlet Worksheet&amp;R&amp;8OAR 165-020-0050
ORS 254.046
255.305</oddHeader>
    <evenHeader>&amp;L&amp;8SEL 955
Rev. 12/23&amp;C&amp;"-,Bold"&amp;18Instructions for Completing Form SEL 955&amp;R&amp;8OAR 165-020-0050
ORS 254.046
255.305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topLeftCell="A14" workbookViewId="0">
      <selection activeCell="D26" sqref="A1:D26"/>
    </sheetView>
  </sheetViews>
  <sheetFormatPr defaultRowHeight="15" x14ac:dyDescent="0.25"/>
  <cols>
    <col min="1" max="1" width="45.85546875" bestFit="1" customWidth="1"/>
    <col min="2" max="2" width="17" bestFit="1" customWidth="1"/>
    <col min="3" max="4" width="11.5703125" bestFit="1" customWidth="1"/>
  </cols>
  <sheetData>
    <row r="1" spans="1:4" x14ac:dyDescent="0.25">
      <c r="A1" s="4"/>
      <c r="B1" s="5"/>
    </row>
    <row r="2" spans="1:4" x14ac:dyDescent="0.25">
      <c r="B2" s="6"/>
    </row>
    <row r="3" spans="1:4" x14ac:dyDescent="0.25">
      <c r="B3" s="6"/>
    </row>
    <row r="4" spans="1:4" x14ac:dyDescent="0.25">
      <c r="B4" s="6"/>
    </row>
    <row r="5" spans="1:4" x14ac:dyDescent="0.25">
      <c r="A5" s="3"/>
      <c r="B5" s="6"/>
    </row>
    <row r="6" spans="1:4" ht="15.75" thickBot="1" x14ac:dyDescent="0.3">
      <c r="A6" s="3"/>
      <c r="B6" s="6"/>
    </row>
    <row r="7" spans="1:4" x14ac:dyDescent="0.25">
      <c r="A7" s="7"/>
      <c r="B7" s="8"/>
    </row>
    <row r="9" spans="1:4" x14ac:dyDescent="0.25">
      <c r="A9" s="4"/>
      <c r="B9" s="4"/>
      <c r="C9" s="4"/>
      <c r="D9" s="5"/>
    </row>
    <row r="10" spans="1:4" x14ac:dyDescent="0.25">
      <c r="B10" s="2"/>
      <c r="C10" s="6"/>
      <c r="D10" s="6"/>
    </row>
    <row r="11" spans="1:4" x14ac:dyDescent="0.25">
      <c r="B11" s="2"/>
      <c r="C11" s="6"/>
      <c r="D11" s="6"/>
    </row>
    <row r="12" spans="1:4" x14ac:dyDescent="0.25">
      <c r="B12" s="2"/>
      <c r="C12" s="6"/>
      <c r="D12" s="6"/>
    </row>
    <row r="13" spans="1:4" x14ac:dyDescent="0.25">
      <c r="A13" s="3"/>
      <c r="B13" s="9"/>
      <c r="C13" s="11"/>
      <c r="D13" s="6"/>
    </row>
    <row r="14" spans="1:4" x14ac:dyDescent="0.25">
      <c r="A14" s="3"/>
      <c r="B14" s="9"/>
      <c r="C14" s="11"/>
      <c r="D14" s="6"/>
    </row>
    <row r="15" spans="1:4" x14ac:dyDescent="0.25">
      <c r="A15" s="3"/>
      <c r="B15" s="9"/>
      <c r="C15" s="11"/>
      <c r="D15" s="6"/>
    </row>
    <row r="16" spans="1:4" x14ac:dyDescent="0.25">
      <c r="A16" s="3"/>
      <c r="B16" s="9"/>
      <c r="C16" s="11"/>
      <c r="D16" s="6"/>
    </row>
    <row r="17" spans="1:4" x14ac:dyDescent="0.25">
      <c r="A17" s="3"/>
      <c r="B17" s="9"/>
      <c r="C17" s="11"/>
      <c r="D17" s="6"/>
    </row>
    <row r="18" spans="1:4" x14ac:dyDescent="0.25">
      <c r="A18" s="3"/>
      <c r="B18" s="9"/>
      <c r="C18" s="11"/>
      <c r="D18" s="6"/>
    </row>
    <row r="19" spans="1:4" x14ac:dyDescent="0.25">
      <c r="A19" s="3"/>
      <c r="B19" s="9"/>
      <c r="C19" s="11"/>
      <c r="D19" s="6"/>
    </row>
    <row r="20" spans="1:4" x14ac:dyDescent="0.25">
      <c r="A20" s="3"/>
      <c r="B20" s="9"/>
      <c r="C20" s="11"/>
      <c r="D20" s="6"/>
    </row>
    <row r="21" spans="1:4" x14ac:dyDescent="0.25">
      <c r="A21" s="3"/>
      <c r="B21" s="9"/>
      <c r="C21" s="11"/>
      <c r="D21" s="6"/>
    </row>
    <row r="22" spans="1:4" x14ac:dyDescent="0.25">
      <c r="A22" s="3"/>
      <c r="B22" s="9"/>
      <c r="C22" s="11"/>
      <c r="D22" s="6"/>
    </row>
    <row r="23" spans="1:4" ht="15.75" thickBot="1" x14ac:dyDescent="0.3">
      <c r="A23" s="3"/>
      <c r="B23" s="9"/>
      <c r="C23" s="11"/>
      <c r="D23" s="6"/>
    </row>
    <row r="24" spans="1:4" x14ac:dyDescent="0.25">
      <c r="A24" s="7"/>
      <c r="B24" s="10"/>
      <c r="C24" s="12"/>
      <c r="D24" s="12"/>
    </row>
    <row r="26" spans="1:4" x14ac:dyDescent="0.25">
      <c r="C26" s="1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42384509A1304E92080C6289852D08" ma:contentTypeVersion="44" ma:contentTypeDescription="Create a new document." ma:contentTypeScope="" ma:versionID="dc179d8f69c929f840900847650866ca">
  <xsd:schema xmlns:xsd="http://www.w3.org/2001/XMLSchema" xmlns:xs="http://www.w3.org/2001/XMLSchema" xmlns:p="http://schemas.microsoft.com/office/2006/metadata/properties" xmlns:ns1="http://schemas.microsoft.com/sharepoint/v3" xmlns:ns2="36323f24-b3e0-4e32-af1a-328e83a42ec0" targetNamespace="http://schemas.microsoft.com/office/2006/metadata/properties" ma:root="true" ma:fieldsID="041992bc81d819688a8a80096d77da72" ns1:_="" ns2:_="">
    <xsd:import namespace="http://schemas.microsoft.com/sharepoint/v3"/>
    <xsd:import namespace="36323f24-b3e0-4e32-af1a-328e83a42ec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23f24-b3e0-4e32-af1a-328e83a42e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0D1B973-B4EE-4728-AF22-53ECDF37F570}"/>
</file>

<file path=customXml/itemProps2.xml><?xml version="1.0" encoding="utf-8"?>
<ds:datastoreItem xmlns:ds="http://schemas.openxmlformats.org/officeDocument/2006/customXml" ds:itemID="{5CD5D8EB-A3A4-4CFA-8DC5-0C83A9840660}"/>
</file>

<file path=customXml/itemProps3.xml><?xml version="1.0" encoding="utf-8"?>
<ds:datastoreItem xmlns:ds="http://schemas.openxmlformats.org/officeDocument/2006/customXml" ds:itemID="{9AE2CF16-3F05-4F21-9647-932BBF383B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sumdav</dc:creator>
  <cp:lastModifiedBy>DAVIS Summer S * SOS</cp:lastModifiedBy>
  <cp:lastPrinted>2013-04-25T19:16:24Z</cp:lastPrinted>
  <dcterms:created xsi:type="dcterms:W3CDTF">2010-01-07T18:36:14Z</dcterms:created>
  <dcterms:modified xsi:type="dcterms:W3CDTF">2023-12-13T22:40:22Z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0x0101007542384509A1304E92080C6289852D08</vt:lpwstr>
  </property>
</Properties>
</file>